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<sst xmlns="http://schemas.openxmlformats.org/spreadsheetml/2006/main" count="58" uniqueCount="42">
  <si>
    <t>2026年度六安市叶集区事业单位公开招聘合成总成绩</t>
  </si>
  <si>
    <t>序号</t>
  </si>
  <si>
    <t>岗位代码</t>
  </si>
  <si>
    <t>准考证号</t>
  </si>
  <si>
    <t>职测成绩</t>
  </si>
  <si>
    <t>综应成绩</t>
  </si>
  <si>
    <t>笔试总成绩</t>
  </si>
  <si>
    <t>面试成绩</t>
  </si>
  <si>
    <t>合成成绩</t>
  </si>
  <si>
    <t>0907001</t>
  </si>
  <si>
    <t>3134090600824</t>
  </si>
  <si>
    <t>3134090704508</t>
  </si>
  <si>
    <t>0907002</t>
  </si>
  <si>
    <t>2134090501330</t>
  </si>
  <si>
    <t>2134090204408</t>
  </si>
  <si>
    <t>2134090503419</t>
  </si>
  <si>
    <t>0907003</t>
  </si>
  <si>
    <t>1134090503501</t>
  </si>
  <si>
    <t>1134090501503</t>
  </si>
  <si>
    <t>1134090504312</t>
  </si>
  <si>
    <t>0907004</t>
  </si>
  <si>
    <t>2134090403613</t>
  </si>
  <si>
    <t>2134090203028</t>
  </si>
  <si>
    <t>2134090304307</t>
  </si>
  <si>
    <t>缺考</t>
  </si>
  <si>
    <t>0907005</t>
  </si>
  <si>
    <t>3134090600505</t>
  </si>
  <si>
    <t>3134090703322</t>
  </si>
  <si>
    <t>3134090705110</t>
  </si>
  <si>
    <t>0907006</t>
  </si>
  <si>
    <t>2134090402213</t>
  </si>
  <si>
    <t>2134090304524</t>
  </si>
  <si>
    <t>2134090301603</t>
  </si>
  <si>
    <t>2134090302307</t>
  </si>
  <si>
    <t>0907007</t>
  </si>
  <si>
    <t>2134090501519</t>
  </si>
  <si>
    <t>2134090303124</t>
  </si>
  <si>
    <t>2134090400403</t>
  </si>
  <si>
    <t>0907008</t>
  </si>
  <si>
    <t>2134090203501</t>
  </si>
  <si>
    <t>2134090301129</t>
  </si>
  <si>
    <t>2134090202626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</si>
</sst>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Microsoft YaHei"/>
      <charset val="134"/>
    </font>
    <font>
      <b/>
      <sz val="11"/>
      <color theme="1"/>
      <name val="Microsoft YaHei"/>
      <charset val="134"/>
    </font>
    <font>
      <b/>
      <sz val="11"/>
      <name val="Microsoft YaHei"/>
      <charset val="134"/>
    </font>
    <font>
      <sz val="10"/>
      <color theme="1"/>
      <name val="Microsoft YaHei"/>
      <charset val="134"/>
    </font>
    <font>
      <sz val="10"/>
      <name val="Microsoft YaHei"/>
      <charset val="0"/>
    </font>
    <font>
      <sz val="10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3" borderId="5">
      <alignment vertical="center"/>
    </xf>
    <xf numFmtId="0" fontId="16" fillId="4" borderId="6">
      <alignment vertical="center"/>
    </xf>
    <xf numFmtId="0" fontId="17" fillId="4" borderId="5">
      <alignment vertical="center"/>
    </xf>
    <xf numFmtId="0" fontId="18" fillId="5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9">
    <xf numFmtId="0" fontId="0" fillId="0" borderId="0" xfId="0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6"/>
  <sheetViews>
    <sheetView tabSelected="1" workbookViewId="0">
      <selection activeCell="J25" sqref="J25"/>
    </sheetView>
  </sheetViews>
  <sheetFormatPr defaultColWidth="9" defaultRowHeight="13.5" outlineLevelCol="7"/>
  <cols>
    <col min="1" max="1" width="8.675" customWidth="1"/>
    <col min="2" max="2" width="12.3416666666667" customWidth="1"/>
    <col min="3" max="3" width="18.0083333333333" customWidth="1"/>
    <col min="4" max="5" width="12.3416666666667" customWidth="1"/>
    <col min="6" max="6" width="14.175" customWidth="1"/>
    <col min="7" max="8" width="12.3416666666667" customWidth="1"/>
  </cols>
  <sheetData>
    <row r="1" ht="51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2.5" customHeight="1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2.5" customHeight="1" spans="1:8">
      <c r="A3" s="4">
        <v>1</v>
      </c>
      <c r="B3" s="5" t="s">
        <v>9</v>
      </c>
      <c r="C3" s="5" t="s">
        <v>10</v>
      </c>
      <c r="D3" s="6">
        <v>105.5</v>
      </c>
      <c r="E3" s="6">
        <v>75.5</v>
      </c>
      <c r="F3" s="6">
        <v>181</v>
      </c>
      <c r="G3" s="7">
        <v>73.44</v>
      </c>
      <c r="H3" s="6">
        <f t="shared" ref="H3:H12" si="0">F3/2/1.5*0.5+G3*0.5</f>
        <v>66.8866666666667</v>
      </c>
    </row>
    <row r="4" ht="22.5" customHeight="1" spans="1:8">
      <c r="A4" s="4">
        <v>2</v>
      </c>
      <c r="B4" s="5" t="s">
        <v>9</v>
      </c>
      <c r="C4" s="5" t="s">
        <v>11</v>
      </c>
      <c r="D4" s="6">
        <v>92</v>
      </c>
      <c r="E4" s="6">
        <v>73</v>
      </c>
      <c r="F4" s="6">
        <v>165</v>
      </c>
      <c r="G4" s="7">
        <v>72.5</v>
      </c>
      <c r="H4" s="6">
        <f t="shared" si="0"/>
        <v>63.75</v>
      </c>
    </row>
    <row r="5" ht="22.5" customHeight="1" spans="1:8">
      <c r="A5" s="4">
        <v>3</v>
      </c>
      <c r="B5" s="5" t="s">
        <v>12</v>
      </c>
      <c r="C5" s="5" t="s">
        <v>13</v>
      </c>
      <c r="D5" s="6">
        <v>110.5</v>
      </c>
      <c r="E5" s="6">
        <v>117</v>
      </c>
      <c r="F5" s="6">
        <v>227.5</v>
      </c>
      <c r="G5" s="7">
        <v>77.52</v>
      </c>
      <c r="H5" s="6">
        <f t="shared" si="0"/>
        <v>76.6766666666667</v>
      </c>
    </row>
    <row r="6" ht="22.5" customHeight="1" spans="1:8">
      <c r="A6" s="4">
        <v>4</v>
      </c>
      <c r="B6" s="5" t="s">
        <v>12</v>
      </c>
      <c r="C6" s="5" t="s">
        <v>14</v>
      </c>
      <c r="D6" s="6">
        <v>110.5</v>
      </c>
      <c r="E6" s="6">
        <v>108.5</v>
      </c>
      <c r="F6" s="6">
        <v>219</v>
      </c>
      <c r="G6" s="7">
        <v>76</v>
      </c>
      <c r="H6" s="6">
        <f t="shared" si="0"/>
        <v>74.5</v>
      </c>
    </row>
    <row r="7" ht="22.5" customHeight="1" spans="1:8">
      <c r="A7" s="4">
        <v>5</v>
      </c>
      <c r="B7" s="5" t="s">
        <v>12</v>
      </c>
      <c r="C7" s="5" t="s">
        <v>15</v>
      </c>
      <c r="D7" s="6">
        <v>120.5</v>
      </c>
      <c r="E7" s="6">
        <v>96.5</v>
      </c>
      <c r="F7" s="6">
        <v>217</v>
      </c>
      <c r="G7" s="7">
        <v>74.5</v>
      </c>
      <c r="H7" s="6">
        <f t="shared" si="0"/>
        <v>73.4166666666667</v>
      </c>
    </row>
    <row r="8" ht="22.5" customHeight="1" spans="1:8">
      <c r="A8" s="4">
        <v>6</v>
      </c>
      <c r="B8" s="5" t="s">
        <v>16</v>
      </c>
      <c r="C8" s="5" t="s">
        <v>17</v>
      </c>
      <c r="D8" s="6">
        <v>123</v>
      </c>
      <c r="E8" s="6">
        <v>92</v>
      </c>
      <c r="F8" s="6">
        <v>215</v>
      </c>
      <c r="G8" s="7">
        <v>74.94</v>
      </c>
      <c r="H8" s="6">
        <f t="shared" si="0"/>
        <v>73.3033333333333</v>
      </c>
    </row>
    <row r="9" ht="22.5" customHeight="1" spans="1:8">
      <c r="A9" s="4">
        <v>7</v>
      </c>
      <c r="B9" s="5" t="s">
        <v>16</v>
      </c>
      <c r="C9" s="5" t="s">
        <v>18</v>
      </c>
      <c r="D9" s="6">
        <v>106.5</v>
      </c>
      <c r="E9" s="6">
        <v>104.5</v>
      </c>
      <c r="F9" s="6">
        <v>211</v>
      </c>
      <c r="G9" s="7">
        <v>75.46</v>
      </c>
      <c r="H9" s="6">
        <f t="shared" si="0"/>
        <v>72.8966666666667</v>
      </c>
    </row>
    <row r="10" ht="22.5" customHeight="1" spans="1:8">
      <c r="A10" s="4">
        <v>8</v>
      </c>
      <c r="B10" s="5" t="s">
        <v>16</v>
      </c>
      <c r="C10" s="9" t="s">
        <v>19</v>
      </c>
      <c r="D10" s="6">
        <v>102.5</v>
      </c>
      <c r="E10" s="6">
        <v>108</v>
      </c>
      <c r="F10" s="6">
        <v>210.5</v>
      </c>
      <c r="G10" s="7">
        <v>75.8</v>
      </c>
      <c r="H10" s="6">
        <f t="shared" si="0"/>
        <v>72.9833333333333</v>
      </c>
    </row>
    <row r="11" ht="22.5" customHeight="1" spans="1:8">
      <c r="A11" s="4">
        <v>9</v>
      </c>
      <c r="B11" s="5" t="s">
        <v>20</v>
      </c>
      <c r="C11" s="5" t="s">
        <v>21</v>
      </c>
      <c r="D11" s="6">
        <v>119.5</v>
      </c>
      <c r="E11" s="6">
        <v>109.5</v>
      </c>
      <c r="F11" s="6">
        <v>229</v>
      </c>
      <c r="G11" s="7">
        <v>76.46</v>
      </c>
      <c r="H11" s="6">
        <f t="shared" si="0"/>
        <v>76.3966666666667</v>
      </c>
    </row>
    <row r="12" ht="22.5" customHeight="1" spans="1:8">
      <c r="A12" s="4">
        <v>10</v>
      </c>
      <c r="B12" s="5" t="s">
        <v>20</v>
      </c>
      <c r="C12" s="5" t="s">
        <v>22</v>
      </c>
      <c r="D12" s="6">
        <v>104</v>
      </c>
      <c r="E12" s="6">
        <v>109.5</v>
      </c>
      <c r="F12" s="6">
        <v>213.5</v>
      </c>
      <c r="G12" s="7">
        <v>76.96</v>
      </c>
      <c r="H12" s="6">
        <f t="shared" si="0"/>
        <v>74.0633333333333</v>
      </c>
    </row>
    <row r="13" ht="22.5" customHeight="1" spans="1:8">
      <c r="A13" s="4">
        <v>11</v>
      </c>
      <c r="B13" s="5" t="s">
        <v>20</v>
      </c>
      <c r="C13" s="5" t="s">
        <v>23</v>
      </c>
      <c r="D13" s="6">
        <v>107.5</v>
      </c>
      <c r="E13" s="6">
        <v>101</v>
      </c>
      <c r="F13" s="6">
        <v>208.5</v>
      </c>
      <c r="G13" s="7" t="s">
        <v>24</v>
      </c>
      <c r="H13" s="6">
        <f>F13/2/1.5*0.5+0*0.5</f>
        <v>34.75</v>
      </c>
    </row>
    <row r="14" ht="22.5" customHeight="1" spans="1:8">
      <c r="A14" s="4">
        <v>12</v>
      </c>
      <c r="B14" s="5" t="s">
        <v>25</v>
      </c>
      <c r="C14" s="5" t="s">
        <v>26</v>
      </c>
      <c r="D14" s="6">
        <v>126</v>
      </c>
      <c r="E14" s="6">
        <v>93</v>
      </c>
      <c r="F14" s="6">
        <v>219</v>
      </c>
      <c r="G14" s="7">
        <v>76.7</v>
      </c>
      <c r="H14" s="6">
        <f t="shared" ref="H14:H26" si="1">F14/2/1.5*0.5+G14*0.5</f>
        <v>74.85</v>
      </c>
    </row>
    <row r="15" ht="22.5" customHeight="1" spans="1:8">
      <c r="A15" s="4">
        <v>13</v>
      </c>
      <c r="B15" s="5" t="s">
        <v>25</v>
      </c>
      <c r="C15" s="5" t="s">
        <v>27</v>
      </c>
      <c r="D15" s="6">
        <v>109.5</v>
      </c>
      <c r="E15" s="6">
        <v>97</v>
      </c>
      <c r="F15" s="6">
        <v>206.5</v>
      </c>
      <c r="G15" s="7">
        <v>74.9</v>
      </c>
      <c r="H15" s="6">
        <f t="shared" si="1"/>
        <v>71.8666666666667</v>
      </c>
    </row>
    <row r="16" ht="22.5" customHeight="1" spans="1:8">
      <c r="A16" s="4">
        <v>14</v>
      </c>
      <c r="B16" s="5" t="s">
        <v>25</v>
      </c>
      <c r="C16" s="5" t="s">
        <v>28</v>
      </c>
      <c r="D16" s="6">
        <v>116</v>
      </c>
      <c r="E16" s="6">
        <v>82.5</v>
      </c>
      <c r="F16" s="6">
        <v>198.5</v>
      </c>
      <c r="G16" s="7">
        <v>74.74</v>
      </c>
      <c r="H16" s="6">
        <f t="shared" si="1"/>
        <v>70.4533333333333</v>
      </c>
    </row>
    <row r="17" ht="22.5" customHeight="1" spans="1:8">
      <c r="A17" s="4">
        <v>15</v>
      </c>
      <c r="B17" s="5" t="s">
        <v>29</v>
      </c>
      <c r="C17" s="5" t="s">
        <v>30</v>
      </c>
      <c r="D17" s="6">
        <v>109.5</v>
      </c>
      <c r="E17" s="6">
        <v>96.5</v>
      </c>
      <c r="F17" s="6">
        <v>206</v>
      </c>
      <c r="G17" s="7">
        <v>76.36</v>
      </c>
      <c r="H17" s="6">
        <f t="shared" si="1"/>
        <v>72.5133333333333</v>
      </c>
    </row>
    <row r="18" ht="22.5" customHeight="1" spans="1:8">
      <c r="A18" s="4">
        <v>16</v>
      </c>
      <c r="B18" s="5" t="s">
        <v>29</v>
      </c>
      <c r="C18" s="5" t="s">
        <v>31</v>
      </c>
      <c r="D18" s="6">
        <v>106.5</v>
      </c>
      <c r="E18" s="6">
        <v>98</v>
      </c>
      <c r="F18" s="6">
        <v>204.5</v>
      </c>
      <c r="G18" s="7">
        <v>73.74</v>
      </c>
      <c r="H18" s="6">
        <f t="shared" si="1"/>
        <v>70.9533333333333</v>
      </c>
    </row>
    <row r="19" ht="22.5" customHeight="1" spans="1:8">
      <c r="A19" s="4">
        <v>17</v>
      </c>
      <c r="B19" s="5" t="s">
        <v>29</v>
      </c>
      <c r="C19" s="5" t="s">
        <v>32</v>
      </c>
      <c r="D19" s="6">
        <v>101.5</v>
      </c>
      <c r="E19" s="6">
        <v>100</v>
      </c>
      <c r="F19" s="6">
        <v>201.5</v>
      </c>
      <c r="G19" s="7">
        <v>76.04</v>
      </c>
      <c r="H19" s="6">
        <f t="shared" si="1"/>
        <v>71.6033333333333</v>
      </c>
    </row>
    <row r="20" ht="22.5" customHeight="1" spans="1:8">
      <c r="A20" s="4">
        <v>18</v>
      </c>
      <c r="B20" s="5" t="s">
        <v>29</v>
      </c>
      <c r="C20" s="5" t="s">
        <v>33</v>
      </c>
      <c r="D20" s="6">
        <v>92</v>
      </c>
      <c r="E20" s="6">
        <v>109.5</v>
      </c>
      <c r="F20" s="6">
        <v>201.5</v>
      </c>
      <c r="G20" s="7">
        <v>74.98</v>
      </c>
      <c r="H20" s="6">
        <f t="shared" si="1"/>
        <v>71.0733333333333</v>
      </c>
    </row>
    <row r="21" ht="22.5" customHeight="1" spans="1:8">
      <c r="A21" s="4">
        <v>19</v>
      </c>
      <c r="B21" s="5" t="s">
        <v>34</v>
      </c>
      <c r="C21" s="5" t="s">
        <v>35</v>
      </c>
      <c r="D21" s="6">
        <v>123</v>
      </c>
      <c r="E21" s="6">
        <v>105</v>
      </c>
      <c r="F21" s="6">
        <v>228</v>
      </c>
      <c r="G21" s="7">
        <v>77.08</v>
      </c>
      <c r="H21" s="6">
        <f t="shared" si="1"/>
        <v>76.54</v>
      </c>
    </row>
    <row r="22" ht="22.5" customHeight="1" spans="1:8">
      <c r="A22" s="4">
        <v>20</v>
      </c>
      <c r="B22" s="5" t="s">
        <v>34</v>
      </c>
      <c r="C22" s="5" t="s">
        <v>36</v>
      </c>
      <c r="D22" s="6">
        <v>114.5</v>
      </c>
      <c r="E22" s="6">
        <v>108.5</v>
      </c>
      <c r="F22" s="6">
        <v>223</v>
      </c>
      <c r="G22" s="7">
        <v>75.78</v>
      </c>
      <c r="H22" s="6">
        <f t="shared" si="1"/>
        <v>75.0566666666667</v>
      </c>
    </row>
    <row r="23" ht="22.5" customHeight="1" spans="1:8">
      <c r="A23" s="4">
        <v>21</v>
      </c>
      <c r="B23" s="5" t="s">
        <v>34</v>
      </c>
      <c r="C23" s="5" t="s">
        <v>37</v>
      </c>
      <c r="D23" s="6">
        <v>115</v>
      </c>
      <c r="E23" s="6">
        <v>99</v>
      </c>
      <c r="F23" s="6">
        <v>214</v>
      </c>
      <c r="G23" s="8">
        <v>72.12</v>
      </c>
      <c r="H23" s="6">
        <f t="shared" si="1"/>
        <v>71.7266666666667</v>
      </c>
    </row>
    <row r="24" ht="22.5" customHeight="1" spans="1:8">
      <c r="A24" s="4">
        <v>22</v>
      </c>
      <c r="B24" s="5" t="s">
        <v>38</v>
      </c>
      <c r="C24" s="5" t="s">
        <v>39</v>
      </c>
      <c r="D24" s="6">
        <v>111</v>
      </c>
      <c r="E24" s="6">
        <v>98.5</v>
      </c>
      <c r="F24" s="6">
        <v>209.5</v>
      </c>
      <c r="G24" s="8">
        <v>73.44</v>
      </c>
      <c r="H24" s="6">
        <f t="shared" si="1"/>
        <v>71.6366666666667</v>
      </c>
    </row>
    <row r="25" ht="22.5" customHeight="1" spans="1:8">
      <c r="A25" s="4">
        <v>23</v>
      </c>
      <c r="B25" s="5" t="s">
        <v>38</v>
      </c>
      <c r="C25" s="5" t="s">
        <v>40</v>
      </c>
      <c r="D25" s="6">
        <v>99</v>
      </c>
      <c r="E25" s="6">
        <v>110</v>
      </c>
      <c r="F25" s="6">
        <v>209</v>
      </c>
      <c r="G25" s="8">
        <v>74.74</v>
      </c>
      <c r="H25" s="6">
        <f t="shared" si="1"/>
        <v>72.2033333333333</v>
      </c>
    </row>
    <row r="26" ht="22.5" customHeight="1" spans="1:8">
      <c r="A26" s="4">
        <v>24</v>
      </c>
      <c r="B26" s="5" t="s">
        <v>38</v>
      </c>
      <c r="C26" s="5" t="s">
        <v>41</v>
      </c>
      <c r="D26" s="6">
        <v>102</v>
      </c>
      <c r="E26" s="6">
        <v>107</v>
      </c>
      <c r="F26" s="6">
        <v>209</v>
      </c>
      <c r="G26" s="8">
        <v>77.7</v>
      </c>
      <c r="H26" s="6">
        <f t="shared" si="1"/>
        <v>73.6833333333333</v>
      </c>
    </row>
  </sheetData>
  <mergeCells count="1">
    <mergeCell ref="A1:H1"/>
  </mergeCells>
  <conditionalFormatting sqref="F2:H2">
    <cfRule type="duplicateValues" dxfId="0" priority="1"/>
  </conditionalFormatting>
  <pageMargins left="0.7" right="0.7" top="0.75" bottom="0.75" header="0.3" footer="0.3"/>
  <pageSetup paperSize="9" scale="8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fshhsa</dc:creator>
  <cp:lastModifiedBy>熊运帆</cp:lastModifiedBy>
  <dcterms:created xsi:type="dcterms:W3CDTF">2023-05-12T11:15:00Z</dcterms:created>
  <dcterms:modified xsi:type="dcterms:W3CDTF">2026-05-28T10:28:07Z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B0E0F1366CCF4586AB1576DCBE0143F9_12</vt:lpwstr>
  </property>
  <property fmtid="{D5CDD505-2E9C-101B-9397-08002B2CF9AE}" pid="4" name="CalculationRule">
    <vt:i4>0</vt:i4>
  </property>
</Properties>
</file>