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activeTab="2"/>
  </bookViews>
  <sheets>
    <sheet name="2025年5月" sheetId="20" r:id="rId1"/>
    <sheet name="2025年6月" sheetId="23" r:id="rId2"/>
    <sheet name="2025年10月" sheetId="24" r:id="rId3"/>
    <sheet name="Sheet1" sheetId="25" r:id="rId4"/>
  </sheets>
  <definedNames>
    <definedName name="_xlnm._FilterDatabase" localSheetId="0" hidden="1">'2025年5月'!$A$3:$R$24</definedName>
    <definedName name="_xlnm._FilterDatabase" localSheetId="2" hidden="1">'2025年10月'!$A$4:$Z$48</definedName>
    <definedName name="_xlnm._FilterDatabase" localSheetId="1" hidden="1">'2025年6月'!$A$4:$AF$41</definedName>
    <definedName name="_xlnm.Print_Titles" localSheetId="1">'2025年6月'!$3:$4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<sst xmlns="http://schemas.openxmlformats.org/spreadsheetml/2006/main" count="947" uniqueCount="352">
  <si>
    <t>六安市叶集区2025年衔接项目一览表</t>
  </si>
  <si>
    <t>序号</t>
  </si>
  <si>
    <t>项目名称</t>
  </si>
  <si>
    <t>项目类别</t>
  </si>
  <si>
    <t>建设性质</t>
  </si>
  <si>
    <t>实施地点</t>
  </si>
  <si>
    <t>实施单位</t>
  </si>
  <si>
    <t>区直主管</t>
  </si>
  <si>
    <t>建设内容</t>
  </si>
  <si>
    <t>项目资金投入情况</t>
  </si>
  <si>
    <t>中央级衔接资金</t>
  </si>
  <si>
    <t>省级衔接资金</t>
  </si>
  <si>
    <t>市级衔接资金</t>
  </si>
  <si>
    <t>区级衔接资金</t>
  </si>
  <si>
    <t>受益对象</t>
  </si>
  <si>
    <t>绩效目标</t>
  </si>
  <si>
    <t>群众参与</t>
  </si>
  <si>
    <t>联农带农富农机制情况</t>
  </si>
  <si>
    <t>备注</t>
  </si>
  <si>
    <t>合计</t>
  </si>
  <si>
    <t>中央一</t>
  </si>
  <si>
    <t>省</t>
  </si>
  <si>
    <t>市</t>
  </si>
  <si>
    <t>区</t>
  </si>
  <si>
    <t>六安市叶集区食用菌全产业链项目（一期）</t>
  </si>
  <si>
    <t>产业发展类</t>
  </si>
  <si>
    <t>新建</t>
  </si>
  <si>
    <t>洪集镇东岳村</t>
  </si>
  <si>
    <t>安徽中叶农业服务有限责任公司</t>
  </si>
  <si>
    <t>区农业农村局</t>
  </si>
  <si>
    <r>
      <rPr>
        <sz val="10.5"/>
        <color rgb="FF000000"/>
        <rFont val="华文中宋"/>
        <charset val="134"/>
      </rPr>
      <t>建设食用菌全产业链基地，包括</t>
    </r>
    <r>
      <rPr>
        <sz val="10.5"/>
        <color rgb="FF000000"/>
        <rFont val="Times New Roman"/>
        <charset val="134"/>
      </rPr>
      <t>3</t>
    </r>
    <r>
      <rPr>
        <sz val="10.5"/>
        <color rgb="FF000000"/>
        <rFont val="华文中宋"/>
        <charset val="134"/>
      </rPr>
      <t>幢</t>
    </r>
    <r>
      <rPr>
        <sz val="10.5"/>
        <color rgb="FF000000"/>
        <rFont val="Times New Roman"/>
        <charset val="134"/>
      </rPr>
      <t>72</t>
    </r>
    <r>
      <rPr>
        <sz val="10.5"/>
        <color rgb="FF000000"/>
        <rFont val="华文中宋"/>
        <charset val="134"/>
      </rPr>
      <t>间菇房、食用菌培养料一次发酵隧道</t>
    </r>
    <r>
      <rPr>
        <sz val="10.5"/>
        <color rgb="FF000000"/>
        <rFont val="Times New Roman"/>
        <charset val="134"/>
      </rPr>
      <t>10</t>
    </r>
    <r>
      <rPr>
        <sz val="10.5"/>
        <color rgb="FF000000"/>
        <rFont val="华文中宋"/>
        <charset val="134"/>
      </rPr>
      <t>条、二、三次发酵隧道</t>
    </r>
    <r>
      <rPr>
        <sz val="10.5"/>
        <color rgb="FF000000"/>
        <rFont val="Times New Roman"/>
        <charset val="134"/>
      </rPr>
      <t>32</t>
    </r>
    <r>
      <rPr>
        <sz val="10.5"/>
        <color rgb="FF000000"/>
        <rFont val="华文中宋"/>
        <charset val="134"/>
      </rPr>
      <t>条，管理用房、包装车间、覆土车间及配套设施设备等。</t>
    </r>
  </si>
  <si>
    <t>以洪集镇东岳村为中心辐射带动全区周边农户发展菌菇种植和务工就业。</t>
  </si>
  <si>
    <r>
      <rPr>
        <sz val="10.5"/>
        <color rgb="FF000000"/>
        <rFont val="华文中宋"/>
        <charset val="134"/>
      </rPr>
      <t>增加村集体收入</t>
    </r>
    <r>
      <rPr>
        <sz val="10.5"/>
        <color rgb="FF000000"/>
        <rFont val="Times New Roman"/>
        <charset val="134"/>
      </rPr>
      <t>280</t>
    </r>
    <r>
      <rPr>
        <sz val="10.5"/>
        <color rgb="FF000000"/>
        <rFont val="华文中宋"/>
        <charset val="134"/>
      </rPr>
      <t>万元以上，带动当地群众约</t>
    </r>
    <r>
      <rPr>
        <sz val="10.5"/>
        <color rgb="FF000000"/>
        <rFont val="Times New Roman"/>
        <charset val="134"/>
      </rPr>
      <t>600</t>
    </r>
    <r>
      <rPr>
        <sz val="10.5"/>
        <color rgb="FF000000"/>
        <rFont val="华文中宋"/>
        <charset val="134"/>
      </rPr>
      <t>人就业。</t>
    </r>
  </si>
  <si>
    <t>是</t>
  </si>
  <si>
    <t>通过项目建设发展，带动产业发展，带动脱贫户就业。</t>
  </si>
  <si>
    <t>叶集区枣树嘴生态清洁小流域水土保持建设工程</t>
  </si>
  <si>
    <t>乡村建设类</t>
  </si>
  <si>
    <t>平岗街道</t>
  </si>
  <si>
    <r>
      <rPr>
        <sz val="10.5"/>
        <color rgb="FF000000"/>
        <rFont val="华文中宋"/>
        <charset val="134"/>
      </rPr>
      <t>水蚀坡园地整治</t>
    </r>
    <r>
      <rPr>
        <sz val="10.5"/>
        <color rgb="FF000000"/>
        <rFont val="Times New Roman"/>
        <charset val="134"/>
      </rPr>
      <t>61.29h</t>
    </r>
    <r>
      <rPr>
        <sz val="10.5"/>
        <color rgb="FF000000"/>
        <rFont val="华文中宋"/>
        <charset val="134"/>
      </rPr>
      <t>㎡、植物过滤带</t>
    </r>
    <r>
      <rPr>
        <sz val="10.5"/>
        <color rgb="FF000000"/>
        <rFont val="Times New Roman"/>
        <charset val="134"/>
      </rPr>
      <t>1705m</t>
    </r>
    <r>
      <rPr>
        <sz val="10.5"/>
        <color rgb="FF000000"/>
        <rFont val="华文中宋"/>
        <charset val="134"/>
      </rPr>
      <t>、村庄人居环境整治等。</t>
    </r>
  </si>
  <si>
    <r>
      <rPr>
        <sz val="10.5"/>
        <color rgb="FF000000"/>
        <rFont val="华文中宋"/>
        <charset val="134"/>
      </rPr>
      <t>村集体，</t>
    </r>
    <r>
      <rPr>
        <sz val="10.5"/>
        <color rgb="FF000000"/>
        <rFont val="Times New Roman"/>
        <charset val="134"/>
      </rPr>
      <t>200</t>
    </r>
    <r>
      <rPr>
        <sz val="10.5"/>
        <color rgb="FF000000"/>
        <rFont val="华文中宋"/>
        <charset val="134"/>
      </rPr>
      <t>户</t>
    </r>
    <r>
      <rPr>
        <sz val="10.5"/>
        <color rgb="FF000000"/>
        <rFont val="Times New Roman"/>
        <charset val="134"/>
      </rPr>
      <t>970</t>
    </r>
    <r>
      <rPr>
        <sz val="10.5"/>
        <color rgb="FF000000"/>
        <rFont val="华文中宋"/>
        <charset val="134"/>
      </rPr>
      <t>人群众受益</t>
    </r>
  </si>
  <si>
    <t>改善基础设施建设，提升生态水环境，方便群众生产灌溉用水。</t>
  </si>
  <si>
    <t>有效改善基础设施条件，方便群众生产生活用水。</t>
  </si>
  <si>
    <r>
      <rPr>
        <sz val="10.5"/>
        <color rgb="FF000000"/>
        <rFont val="华文中宋"/>
        <charset val="134"/>
      </rPr>
      <t>姚李镇</t>
    </r>
    <r>
      <rPr>
        <sz val="10.5"/>
        <color rgb="FF000000"/>
        <rFont val="Times New Roman"/>
        <charset val="134"/>
      </rPr>
      <t>2025</t>
    </r>
    <r>
      <rPr>
        <sz val="10.5"/>
        <color rgb="FF000000"/>
        <rFont val="华文中宋"/>
        <charset val="134"/>
      </rPr>
      <t>年水利补短板项目</t>
    </r>
  </si>
  <si>
    <t>姚李镇双红村、光华村、曾墩村等</t>
  </si>
  <si>
    <t>姚李镇人民政府</t>
  </si>
  <si>
    <r>
      <rPr>
        <sz val="10.5"/>
        <color rgb="FF000000"/>
        <rFont val="华文中宋"/>
        <charset val="134"/>
      </rPr>
      <t>新建提水泵站</t>
    </r>
    <r>
      <rPr>
        <sz val="10.5"/>
        <color rgb="FF000000"/>
        <rFont val="Times New Roman"/>
        <charset val="134"/>
      </rPr>
      <t>2</t>
    </r>
    <r>
      <rPr>
        <sz val="10.5"/>
        <color rgb="FF000000"/>
        <rFont val="华文中宋"/>
        <charset val="134"/>
      </rPr>
      <t>座及管道、电等配套设施；新建节制闸</t>
    </r>
    <r>
      <rPr>
        <sz val="10.5"/>
        <color rgb="FF000000"/>
        <rFont val="Times New Roman"/>
        <charset val="134"/>
      </rPr>
      <t>2</t>
    </r>
    <r>
      <rPr>
        <sz val="10.5"/>
        <color rgb="FF000000"/>
        <rFont val="华文中宋"/>
        <charset val="134"/>
      </rPr>
      <t>座，其中一座是</t>
    </r>
    <r>
      <rPr>
        <sz val="10.5"/>
        <color rgb="FF000000"/>
        <rFont val="Times New Roman"/>
        <charset val="134"/>
      </rPr>
      <t>2</t>
    </r>
    <r>
      <rPr>
        <sz val="10.5"/>
        <color rgb="FF000000"/>
        <rFont val="华文中宋"/>
        <charset val="134"/>
      </rPr>
      <t>孔泄水闸，另一座含单孔泄水闸及一个十米滚水坝、</t>
    </r>
    <r>
      <rPr>
        <sz val="10.5"/>
        <color rgb="FF000000"/>
        <rFont val="Times New Roman"/>
        <charset val="134"/>
      </rPr>
      <t>2</t>
    </r>
    <r>
      <rPr>
        <sz val="10.5"/>
        <color rgb="FF000000"/>
        <rFont val="华文中宋"/>
        <charset val="134"/>
      </rPr>
      <t>座放水闸等。</t>
    </r>
  </si>
  <si>
    <r>
      <rPr>
        <sz val="10.5"/>
        <color rgb="FF000000"/>
        <rFont val="Times New Roman"/>
        <charset val="134"/>
      </rPr>
      <t>261</t>
    </r>
    <r>
      <rPr>
        <sz val="10.5"/>
        <color rgb="FF000000"/>
        <rFont val="华文中宋"/>
        <charset val="134"/>
      </rPr>
      <t>户</t>
    </r>
    <r>
      <rPr>
        <sz val="10.5"/>
        <color rgb="FF000000"/>
        <rFont val="Times New Roman"/>
        <charset val="134"/>
      </rPr>
      <t>3456</t>
    </r>
    <r>
      <rPr>
        <sz val="10.5"/>
        <color rgb="FF000000"/>
        <rFont val="华文中宋"/>
        <charset val="134"/>
      </rPr>
      <t>人受益其中脱贫户</t>
    </r>
    <r>
      <rPr>
        <sz val="10.5"/>
        <color rgb="FF000000"/>
        <rFont val="Times New Roman"/>
        <charset val="134"/>
      </rPr>
      <t xml:space="preserve"> </t>
    </r>
    <r>
      <rPr>
        <sz val="10.5"/>
        <color rgb="FF000000"/>
        <rFont val="华文中宋"/>
        <charset val="134"/>
      </rPr>
      <t>监测户</t>
    </r>
    <r>
      <rPr>
        <sz val="10.5"/>
        <color rgb="FF000000"/>
        <rFont val="Times New Roman"/>
        <charset val="134"/>
      </rPr>
      <t>197</t>
    </r>
    <r>
      <rPr>
        <sz val="10.5"/>
        <color rgb="FF000000"/>
        <rFont val="华文中宋"/>
        <charset val="134"/>
      </rPr>
      <t>户</t>
    </r>
    <r>
      <rPr>
        <sz val="10.5"/>
        <color rgb="FF000000"/>
        <rFont val="Times New Roman"/>
        <charset val="134"/>
      </rPr>
      <t>766</t>
    </r>
    <r>
      <rPr>
        <sz val="10.5"/>
        <color rgb="FF000000"/>
        <rFont val="华文中宋"/>
        <charset val="134"/>
      </rPr>
      <t>人。</t>
    </r>
  </si>
  <si>
    <r>
      <rPr>
        <sz val="10.5"/>
        <color rgb="FF000000"/>
        <rFont val="华文中宋"/>
        <charset val="134"/>
      </rPr>
      <t>改善农业灌溉条件，保障</t>
    </r>
    <r>
      <rPr>
        <sz val="10.5"/>
        <color rgb="FF000000"/>
        <rFont val="Times New Roman"/>
        <charset val="134"/>
      </rPr>
      <t>200</t>
    </r>
    <r>
      <rPr>
        <sz val="10.5"/>
        <color rgb="FF000000"/>
        <rFont val="华文中宋"/>
        <charset val="134"/>
      </rPr>
      <t>户农民生产生活用水需求。</t>
    </r>
  </si>
  <si>
    <r>
      <rPr>
        <sz val="10.5"/>
        <color rgb="FF000000"/>
        <rFont val="华文中宋"/>
        <charset val="134"/>
      </rPr>
      <t>孙岗乡石龙河村</t>
    </r>
    <r>
      <rPr>
        <sz val="10.5"/>
        <color rgb="FF000000"/>
        <rFont val="Times New Roman"/>
        <charset val="134"/>
      </rPr>
      <t>2025</t>
    </r>
    <r>
      <rPr>
        <sz val="10.5"/>
        <color rgb="FF000000"/>
        <rFont val="华文中宋"/>
        <charset val="134"/>
      </rPr>
      <t>年林店二级站渠道改造延伸工程（石龙河村段）项目</t>
    </r>
  </si>
  <si>
    <t>石龙河村</t>
  </si>
  <si>
    <t>孙岗乡人民政府</t>
  </si>
  <si>
    <r>
      <rPr>
        <sz val="10.5"/>
        <color rgb="FF000000"/>
        <rFont val="华文中宋"/>
        <charset val="134"/>
      </rPr>
      <t>二级站新建</t>
    </r>
    <r>
      <rPr>
        <sz val="10.5"/>
        <color rgb="FF000000"/>
        <rFont val="Times New Roman"/>
        <charset val="134"/>
      </rPr>
      <t>U</t>
    </r>
    <r>
      <rPr>
        <sz val="10.5"/>
        <color rgb="FF000000"/>
        <rFont val="华文中宋"/>
        <charset val="134"/>
      </rPr>
      <t>型渠</t>
    </r>
    <r>
      <rPr>
        <sz val="10.5"/>
        <color rgb="FF000000"/>
        <rFont val="Times New Roman"/>
        <charset val="134"/>
      </rPr>
      <t>1.8</t>
    </r>
    <r>
      <rPr>
        <sz val="10.5"/>
        <color rgb="FF000000"/>
        <rFont val="华文中宋"/>
        <charset val="134"/>
      </rPr>
      <t>千米左右，宽</t>
    </r>
    <r>
      <rPr>
        <sz val="10.5"/>
        <color rgb="FF000000"/>
        <rFont val="Times New Roman"/>
        <charset val="134"/>
      </rPr>
      <t>0.8</t>
    </r>
    <r>
      <rPr>
        <sz val="10.5"/>
        <color rgb="FF000000"/>
        <rFont val="华文中宋"/>
        <charset val="134"/>
      </rPr>
      <t>米，</t>
    </r>
    <r>
      <rPr>
        <sz val="10.5"/>
        <color rgb="FF000000"/>
        <rFont val="Times New Roman"/>
        <charset val="134"/>
      </rPr>
      <t>60</t>
    </r>
    <r>
      <rPr>
        <sz val="10.5"/>
        <color rgb="FF000000"/>
        <rFont val="华文中宋"/>
        <charset val="134"/>
      </rPr>
      <t>暗管</t>
    </r>
    <r>
      <rPr>
        <sz val="10.5"/>
        <color rgb="FF000000"/>
        <rFont val="Times New Roman"/>
        <charset val="134"/>
      </rPr>
      <t>1</t>
    </r>
    <r>
      <rPr>
        <sz val="10.5"/>
        <color rgb="FF000000"/>
        <rFont val="华文中宋"/>
        <charset val="134"/>
      </rPr>
      <t>千米左右，提水至石龙河村三八水库共</t>
    </r>
    <r>
      <rPr>
        <sz val="10.5"/>
        <color rgb="FF000000"/>
        <rFont val="Times New Roman"/>
        <charset val="134"/>
      </rPr>
      <t>2.8</t>
    </r>
    <r>
      <rPr>
        <sz val="10.5"/>
        <color rgb="FF000000"/>
        <rFont val="华文中宋"/>
        <charset val="134"/>
      </rPr>
      <t>千米。</t>
    </r>
  </si>
  <si>
    <r>
      <rPr>
        <sz val="10.5"/>
        <color rgb="FF000000"/>
        <rFont val="Times New Roman"/>
        <charset val="134"/>
      </rPr>
      <t>600</t>
    </r>
    <r>
      <rPr>
        <sz val="10.5"/>
        <color rgb="FF000000"/>
        <rFont val="华文中宋"/>
        <charset val="134"/>
      </rPr>
      <t>户</t>
    </r>
    <r>
      <rPr>
        <sz val="10.5"/>
        <color rgb="FF000000"/>
        <rFont val="Times New Roman"/>
        <charset val="134"/>
      </rPr>
      <t>1900</t>
    </r>
    <r>
      <rPr>
        <sz val="10.5"/>
        <color rgb="FF000000"/>
        <rFont val="华文中宋"/>
        <charset val="134"/>
      </rPr>
      <t>人，其中脱贫户</t>
    </r>
    <r>
      <rPr>
        <sz val="10.5"/>
        <color rgb="FF000000"/>
        <rFont val="Times New Roman"/>
        <charset val="134"/>
      </rPr>
      <t>58</t>
    </r>
    <r>
      <rPr>
        <sz val="10.5"/>
        <color rgb="FF000000"/>
        <rFont val="华文中宋"/>
        <charset val="134"/>
      </rPr>
      <t>户</t>
    </r>
    <r>
      <rPr>
        <sz val="10.5"/>
        <color rgb="FF000000"/>
        <rFont val="Times New Roman"/>
        <charset val="134"/>
      </rPr>
      <t>135</t>
    </r>
    <r>
      <rPr>
        <sz val="10.5"/>
        <color rgb="FF000000"/>
        <rFont val="华文中宋"/>
        <charset val="134"/>
      </rPr>
      <t>人，监测对象户</t>
    </r>
    <r>
      <rPr>
        <sz val="10.5"/>
        <color rgb="FF000000"/>
        <rFont val="Times New Roman"/>
        <charset val="134"/>
      </rPr>
      <t>10</t>
    </r>
    <r>
      <rPr>
        <sz val="10.5"/>
        <color rgb="FF000000"/>
        <rFont val="华文中宋"/>
        <charset val="134"/>
      </rPr>
      <t>户</t>
    </r>
    <r>
      <rPr>
        <sz val="10.5"/>
        <color rgb="FF000000"/>
        <rFont val="Times New Roman"/>
        <charset val="134"/>
      </rPr>
      <t>35</t>
    </r>
    <r>
      <rPr>
        <sz val="10.5"/>
        <color rgb="FF000000"/>
        <rFont val="华文中宋"/>
        <charset val="134"/>
      </rPr>
      <t>人。</t>
    </r>
  </si>
  <si>
    <r>
      <rPr>
        <sz val="10.5"/>
        <color rgb="FF000000"/>
        <rFont val="华文中宋"/>
        <charset val="134"/>
      </rPr>
      <t>新建水渠</t>
    </r>
    <r>
      <rPr>
        <sz val="10.5"/>
        <color rgb="FF000000"/>
        <rFont val="Times New Roman"/>
        <charset val="134"/>
      </rPr>
      <t>2.8</t>
    </r>
    <r>
      <rPr>
        <sz val="10.5"/>
        <color rgb="FF000000"/>
        <rFont val="华文中宋"/>
        <charset val="134"/>
      </rPr>
      <t>千米，提高农田水利治理，促进农业增产增收。</t>
    </r>
  </si>
  <si>
    <r>
      <rPr>
        <sz val="10.5"/>
        <color rgb="FF000000"/>
        <rFont val="华文中宋"/>
        <charset val="134"/>
      </rPr>
      <t>孙岗乡白龙井村</t>
    </r>
    <r>
      <rPr>
        <sz val="10.5"/>
        <color rgb="FF000000"/>
        <rFont val="Times New Roman"/>
        <charset val="134"/>
      </rPr>
      <t>2025</t>
    </r>
    <r>
      <rPr>
        <sz val="10.5"/>
        <color rgb="FF000000"/>
        <rFont val="华文中宋"/>
        <charset val="134"/>
      </rPr>
      <t>年水利设施老旧电灌站、渠道重建项目</t>
    </r>
  </si>
  <si>
    <t>孙岗乡白龙井村</t>
  </si>
  <si>
    <r>
      <rPr>
        <sz val="10.5"/>
        <color rgb="FF000000"/>
        <rFont val="Times New Roman"/>
        <charset val="134"/>
      </rPr>
      <t>1.</t>
    </r>
    <r>
      <rPr>
        <sz val="10.5"/>
        <color rgb="FF000000"/>
        <rFont val="华文中宋"/>
        <charset val="134"/>
      </rPr>
      <t>翻建老白龙井村电灌站及管护房</t>
    </r>
    <r>
      <rPr>
        <sz val="10.5"/>
        <color rgb="FF000000"/>
        <rFont val="Times New Roman"/>
        <charset val="134"/>
      </rPr>
      <t>1</t>
    </r>
    <r>
      <rPr>
        <sz val="10.5"/>
        <color rgb="FF000000"/>
        <rFont val="华文中宋"/>
        <charset val="134"/>
      </rPr>
      <t>处；</t>
    </r>
    <r>
      <rPr>
        <sz val="10.5"/>
        <color rgb="FF000000"/>
        <rFont val="Times New Roman"/>
        <charset val="134"/>
      </rPr>
      <t>2.</t>
    </r>
    <r>
      <rPr>
        <sz val="10.5"/>
        <color rgb="FF000000"/>
        <rFont val="华文中宋"/>
        <charset val="134"/>
      </rPr>
      <t>翻修主渠道</t>
    </r>
    <r>
      <rPr>
        <sz val="10.5"/>
        <color rgb="FF000000"/>
        <rFont val="Times New Roman"/>
        <charset val="134"/>
      </rPr>
      <t>9</t>
    </r>
    <r>
      <rPr>
        <sz val="10.5"/>
        <color rgb="FF000000"/>
        <rFont val="华文中宋"/>
        <charset val="134"/>
      </rPr>
      <t>公里，支渠</t>
    </r>
    <r>
      <rPr>
        <sz val="10.5"/>
        <color rgb="FF000000"/>
        <rFont val="Times New Roman"/>
        <charset val="134"/>
      </rPr>
      <t>7</t>
    </r>
    <r>
      <rPr>
        <sz val="10.5"/>
        <color rgb="FF000000"/>
        <rFont val="华文中宋"/>
        <charset val="134"/>
      </rPr>
      <t>公里；</t>
    </r>
    <r>
      <rPr>
        <sz val="10.5"/>
        <color rgb="FF000000"/>
        <rFont val="Times New Roman"/>
        <charset val="134"/>
      </rPr>
      <t>3.</t>
    </r>
    <r>
      <rPr>
        <sz val="10.5"/>
        <color rgb="FF000000"/>
        <rFont val="华文中宋"/>
        <charset val="134"/>
      </rPr>
      <t>高场、柳塘、新堰、黄树电灌胜天支渠引水渠</t>
    </r>
    <r>
      <rPr>
        <sz val="10.5"/>
        <color rgb="FF000000"/>
        <rFont val="Times New Roman"/>
        <charset val="134"/>
      </rPr>
      <t>2</t>
    </r>
    <r>
      <rPr>
        <sz val="10.5"/>
        <color rgb="FF000000"/>
        <rFont val="华文中宋"/>
        <charset val="134"/>
      </rPr>
      <t>公里；</t>
    </r>
    <r>
      <rPr>
        <sz val="10.5"/>
        <color rgb="FF000000"/>
        <rFont val="Times New Roman"/>
        <charset val="134"/>
      </rPr>
      <t>4.</t>
    </r>
    <r>
      <rPr>
        <sz val="10.5"/>
        <color rgb="FF000000"/>
        <rFont val="华文中宋"/>
        <charset val="134"/>
      </rPr>
      <t>楼塘、路西、仓房、宋楼、黄树等村民组排水渠</t>
    </r>
    <r>
      <rPr>
        <sz val="10.5"/>
        <color rgb="FF000000"/>
        <rFont val="Times New Roman"/>
        <charset val="134"/>
      </rPr>
      <t>2</t>
    </r>
    <r>
      <rPr>
        <sz val="10.5"/>
        <color rgb="FF000000"/>
        <rFont val="华文中宋"/>
        <charset val="134"/>
      </rPr>
      <t>公里。</t>
    </r>
  </si>
  <si>
    <r>
      <rPr>
        <sz val="10.5"/>
        <color rgb="FF000000"/>
        <rFont val="Times New Roman"/>
        <charset val="134"/>
      </rPr>
      <t>763</t>
    </r>
    <r>
      <rPr>
        <sz val="10.5"/>
        <color rgb="FF000000"/>
        <rFont val="华文中宋"/>
        <charset val="134"/>
      </rPr>
      <t>户</t>
    </r>
    <r>
      <rPr>
        <sz val="10.5"/>
        <color rgb="FF000000"/>
        <rFont val="Times New Roman"/>
        <charset val="134"/>
      </rPr>
      <t>3163</t>
    </r>
    <r>
      <rPr>
        <sz val="10.5"/>
        <color rgb="FF000000"/>
        <rFont val="华文中宋"/>
        <charset val="134"/>
      </rPr>
      <t>人，其中脱贫户</t>
    </r>
    <r>
      <rPr>
        <sz val="10.5"/>
        <color rgb="FF000000"/>
        <rFont val="Times New Roman"/>
        <charset val="134"/>
      </rPr>
      <t>123</t>
    </r>
    <r>
      <rPr>
        <sz val="10.5"/>
        <color rgb="FF000000"/>
        <rFont val="华文中宋"/>
        <charset val="134"/>
      </rPr>
      <t>户</t>
    </r>
    <r>
      <rPr>
        <sz val="10.5"/>
        <color rgb="FF000000"/>
        <rFont val="Times New Roman"/>
        <charset val="134"/>
      </rPr>
      <t>313</t>
    </r>
    <r>
      <rPr>
        <sz val="10.5"/>
        <color rgb="FF000000"/>
        <rFont val="华文中宋"/>
        <charset val="134"/>
      </rPr>
      <t>人。</t>
    </r>
  </si>
  <si>
    <r>
      <rPr>
        <sz val="10.5"/>
        <color rgb="FF000000"/>
        <rFont val="华文中宋"/>
        <charset val="134"/>
      </rPr>
      <t>改善</t>
    </r>
    <r>
      <rPr>
        <sz val="10.5"/>
        <color rgb="FF000000"/>
        <rFont val="Times New Roman"/>
        <charset val="134"/>
      </rPr>
      <t>19</t>
    </r>
    <r>
      <rPr>
        <sz val="10.5"/>
        <color rgb="FF000000"/>
        <rFont val="华文中宋"/>
        <charset val="134"/>
      </rPr>
      <t>个村民组</t>
    </r>
    <r>
      <rPr>
        <sz val="10.5"/>
        <color rgb="FF000000"/>
        <rFont val="Times New Roman"/>
        <charset val="134"/>
      </rPr>
      <t>763</t>
    </r>
    <r>
      <rPr>
        <sz val="10.5"/>
        <color rgb="FF000000"/>
        <rFont val="华文中宋"/>
        <charset val="134"/>
      </rPr>
      <t>户</t>
    </r>
    <r>
      <rPr>
        <sz val="10.5"/>
        <color rgb="FF000000"/>
        <rFont val="Times New Roman"/>
        <charset val="134"/>
      </rPr>
      <t>3163</t>
    </r>
    <r>
      <rPr>
        <sz val="10.5"/>
        <color rgb="FF000000"/>
        <rFont val="华文中宋"/>
        <charset val="134"/>
      </rPr>
      <t>人水利设施，建成后能解决约</t>
    </r>
    <r>
      <rPr>
        <sz val="10.5"/>
        <color rgb="FF000000"/>
        <rFont val="Times New Roman"/>
        <charset val="134"/>
      </rPr>
      <t>10000</t>
    </r>
    <r>
      <rPr>
        <sz val="10.5"/>
        <color rgb="FF000000"/>
        <rFont val="华文中宋"/>
        <charset val="134"/>
      </rPr>
      <t>亩田块的抗旱和排涝能力，降低农业生产风险，提高群众收益。</t>
    </r>
  </si>
  <si>
    <r>
      <rPr>
        <sz val="10.5"/>
        <color rgb="FF000000"/>
        <rFont val="华文中宋"/>
        <charset val="134"/>
      </rPr>
      <t>三元镇龙元村</t>
    </r>
    <r>
      <rPr>
        <sz val="10.5"/>
        <color rgb="FF000000"/>
        <rFont val="Times New Roman"/>
        <charset val="134"/>
      </rPr>
      <t>2025</t>
    </r>
    <r>
      <rPr>
        <sz val="10.5"/>
        <color rgb="FF000000"/>
        <rFont val="华文中宋"/>
        <charset val="134"/>
      </rPr>
      <t>年灌溉塘和支渠维修新建项目</t>
    </r>
  </si>
  <si>
    <t>三元镇龙元村</t>
  </si>
  <si>
    <t>三元镇人民政府</t>
  </si>
  <si>
    <r>
      <rPr>
        <sz val="10.5"/>
        <color rgb="FF000000"/>
        <rFont val="华文中宋"/>
        <charset val="134"/>
      </rPr>
      <t>①中塘组陈志明门口大塘、龙塘组天塘主塘埂加固</t>
    </r>
    <r>
      <rPr>
        <sz val="10.5"/>
        <color rgb="FF000000"/>
        <rFont val="Times New Roman"/>
        <charset val="134"/>
      </rPr>
      <t>400</t>
    </r>
    <r>
      <rPr>
        <sz val="10.5"/>
        <color rgb="FF000000"/>
        <rFont val="华文中宋"/>
        <charset val="134"/>
      </rPr>
      <t>米，小计</t>
    </r>
    <r>
      <rPr>
        <sz val="10.5"/>
        <color rgb="FF000000"/>
        <rFont val="Times New Roman"/>
        <charset val="134"/>
      </rPr>
      <t>20</t>
    </r>
    <r>
      <rPr>
        <sz val="10.5"/>
        <color rgb="FF000000"/>
        <rFont val="华文中宋"/>
        <charset val="134"/>
      </rPr>
      <t>万；②韩大庄提水电站主渠</t>
    </r>
    <r>
      <rPr>
        <sz val="10.5"/>
        <color rgb="FF000000"/>
        <rFont val="Times New Roman"/>
        <charset val="134"/>
      </rPr>
      <t>600</t>
    </r>
    <r>
      <rPr>
        <sz val="10.5"/>
        <color rgb="FF000000"/>
        <rFont val="华文中宋"/>
        <charset val="134"/>
      </rPr>
      <t>米新建及支渠</t>
    </r>
    <r>
      <rPr>
        <sz val="10.5"/>
        <color rgb="FF000000"/>
        <rFont val="Times New Roman"/>
        <charset val="134"/>
      </rPr>
      <t>1000</t>
    </r>
    <r>
      <rPr>
        <sz val="10.5"/>
        <color rgb="FF000000"/>
        <rFont val="华文中宋"/>
        <charset val="134"/>
      </rPr>
      <t>米维修加固；③姚店组至蒋老庄支渠维修加固</t>
    </r>
    <r>
      <rPr>
        <sz val="10.5"/>
        <color rgb="FF000000"/>
        <rFont val="Times New Roman"/>
        <charset val="134"/>
      </rPr>
      <t>1500</t>
    </r>
    <r>
      <rPr>
        <sz val="10.5"/>
        <color rgb="FF000000"/>
        <rFont val="华文中宋"/>
        <charset val="134"/>
      </rPr>
      <t>米。</t>
    </r>
  </si>
  <si>
    <r>
      <rPr>
        <sz val="10.5"/>
        <color rgb="FF000000"/>
        <rFont val="Times New Roman"/>
        <charset val="134"/>
      </rPr>
      <t>918</t>
    </r>
    <r>
      <rPr>
        <sz val="10.5"/>
        <color rgb="FF000000"/>
        <rFont val="华文中宋"/>
        <charset val="134"/>
      </rPr>
      <t>户</t>
    </r>
    <r>
      <rPr>
        <sz val="10.5"/>
        <color rgb="FF000000"/>
        <rFont val="Times New Roman"/>
        <charset val="134"/>
      </rPr>
      <t>3318</t>
    </r>
    <r>
      <rPr>
        <sz val="10.5"/>
        <color rgb="FF000000"/>
        <rFont val="华文中宋"/>
        <charset val="134"/>
      </rPr>
      <t>人受益，其中直接受益脱贫户</t>
    </r>
    <r>
      <rPr>
        <sz val="10.5"/>
        <color rgb="FF000000"/>
        <rFont val="Times New Roman"/>
        <charset val="134"/>
      </rPr>
      <t>143</t>
    </r>
    <r>
      <rPr>
        <sz val="10.5"/>
        <color rgb="FF000000"/>
        <rFont val="华文中宋"/>
        <charset val="134"/>
      </rPr>
      <t>户</t>
    </r>
    <r>
      <rPr>
        <sz val="10.5"/>
        <color rgb="FF000000"/>
        <rFont val="Times New Roman"/>
        <charset val="134"/>
      </rPr>
      <t>398</t>
    </r>
    <r>
      <rPr>
        <sz val="10.5"/>
        <color rgb="FF000000"/>
        <rFont val="华文中宋"/>
        <charset val="134"/>
      </rPr>
      <t>人。</t>
    </r>
  </si>
  <si>
    <t>改善村组水利基础设施条件，保障群众的农业生产用水需要，提升满意度。</t>
  </si>
  <si>
    <r>
      <rPr>
        <sz val="10.5"/>
        <color rgb="FF000000"/>
        <rFont val="华文中宋"/>
        <charset val="134"/>
      </rPr>
      <t>姚李镇汇文村</t>
    </r>
    <r>
      <rPr>
        <sz val="10.5"/>
        <color rgb="FF000000"/>
        <rFont val="Times New Roman"/>
        <charset val="134"/>
      </rPr>
      <t>2025</t>
    </r>
    <r>
      <rPr>
        <sz val="10.5"/>
        <color rgb="FF000000"/>
        <rFont val="华文中宋"/>
        <charset val="134"/>
      </rPr>
      <t>年无尘服装车间项目</t>
    </r>
  </si>
  <si>
    <t>姚李镇汇文村</t>
  </si>
  <si>
    <t>区委组织部</t>
  </si>
  <si>
    <r>
      <rPr>
        <sz val="10.5"/>
        <color rgb="FF000000"/>
        <rFont val="华文中宋"/>
        <charset val="134"/>
      </rPr>
      <t>新建占地</t>
    </r>
    <r>
      <rPr>
        <sz val="10.5"/>
        <color rgb="FF000000"/>
        <rFont val="Times New Roman"/>
        <charset val="134"/>
      </rPr>
      <t>3333</t>
    </r>
    <r>
      <rPr>
        <sz val="10.5"/>
        <color rgb="FF000000"/>
        <rFont val="华文中宋"/>
        <charset val="134"/>
      </rPr>
      <t>平方米无尘服装车间厂房</t>
    </r>
  </si>
  <si>
    <r>
      <rPr>
        <sz val="10.5"/>
        <color rgb="FF000000"/>
        <rFont val="Times New Roman"/>
        <charset val="134"/>
      </rPr>
      <t>180</t>
    </r>
    <r>
      <rPr>
        <sz val="10.5"/>
        <color rgb="FF000000"/>
        <rFont val="华文中宋"/>
        <charset val="134"/>
      </rPr>
      <t>户</t>
    </r>
    <r>
      <rPr>
        <sz val="10.5"/>
        <color rgb="FF000000"/>
        <rFont val="Times New Roman"/>
        <charset val="134"/>
      </rPr>
      <t>360</t>
    </r>
    <r>
      <rPr>
        <sz val="10.5"/>
        <color rgb="FF000000"/>
        <rFont val="华文中宋"/>
        <charset val="134"/>
      </rPr>
      <t>人及广大留守在家弱劳力和半劳力户，其中直接受益脱贫户</t>
    </r>
    <r>
      <rPr>
        <sz val="10.5"/>
        <color rgb="FF000000"/>
        <rFont val="Times New Roman"/>
        <charset val="134"/>
      </rPr>
      <t>15</t>
    </r>
    <r>
      <rPr>
        <sz val="10.5"/>
        <color rgb="FF000000"/>
        <rFont val="华文中宋"/>
        <charset val="134"/>
      </rPr>
      <t>户</t>
    </r>
    <r>
      <rPr>
        <sz val="10.5"/>
        <color rgb="FF000000"/>
        <rFont val="Times New Roman"/>
        <charset val="134"/>
      </rPr>
      <t>48</t>
    </r>
    <r>
      <rPr>
        <sz val="10.5"/>
        <color rgb="FF000000"/>
        <rFont val="华文中宋"/>
        <charset val="134"/>
      </rPr>
      <t>人。</t>
    </r>
  </si>
  <si>
    <r>
      <rPr>
        <sz val="10.5"/>
        <color rgb="FF000000"/>
        <rFont val="华文中宋"/>
        <charset val="134"/>
      </rPr>
      <t>鼓励发展就业，壮大村集体经济，增加收入，带动就业户均增收</t>
    </r>
    <r>
      <rPr>
        <sz val="10.5"/>
        <color rgb="FF000000"/>
        <rFont val="Times New Roman"/>
        <charset val="134"/>
      </rPr>
      <t>2500</t>
    </r>
    <r>
      <rPr>
        <sz val="10.5"/>
        <color rgb="FF000000"/>
        <rFont val="华文中宋"/>
        <charset val="134"/>
      </rPr>
      <t>元。</t>
    </r>
  </si>
  <si>
    <t>通过企业带动，增加村集体经济收入，带动脱贫户稳定就业。</t>
  </si>
  <si>
    <r>
      <rPr>
        <sz val="10.5"/>
        <color rgb="FF000000"/>
        <rFont val="华文中宋"/>
        <charset val="134"/>
      </rPr>
      <t>史河街道新桥村</t>
    </r>
    <r>
      <rPr>
        <sz val="10.5"/>
        <color rgb="FF000000"/>
        <rFont val="Times New Roman"/>
        <charset val="134"/>
      </rPr>
      <t>2025</t>
    </r>
    <r>
      <rPr>
        <sz val="10.5"/>
        <color rgb="FF000000"/>
        <rFont val="华文中宋"/>
        <charset val="134"/>
      </rPr>
      <t>年村集体经济发展类</t>
    </r>
  </si>
  <si>
    <t>史河街道新桥村</t>
  </si>
  <si>
    <t>史河街道</t>
  </si>
  <si>
    <t>建设豆芽厂房、仓储厂房。</t>
  </si>
  <si>
    <r>
      <rPr>
        <sz val="10.5"/>
        <color rgb="FF000000"/>
        <rFont val="华文中宋"/>
        <charset val="134"/>
      </rPr>
      <t>带动</t>
    </r>
    <r>
      <rPr>
        <sz val="10.5"/>
        <color rgb="FF000000"/>
        <rFont val="Times New Roman"/>
        <charset val="134"/>
      </rPr>
      <t>58</t>
    </r>
    <r>
      <rPr>
        <sz val="10.5"/>
        <color rgb="FF000000"/>
        <rFont val="华文中宋"/>
        <charset val="134"/>
      </rPr>
      <t>户</t>
    </r>
    <r>
      <rPr>
        <sz val="10.5"/>
        <color rgb="FF000000"/>
        <rFont val="Times New Roman"/>
        <charset val="134"/>
      </rPr>
      <t>125</t>
    </r>
    <r>
      <rPr>
        <sz val="10.5"/>
        <color rgb="FF000000"/>
        <rFont val="华文中宋"/>
        <charset val="134"/>
      </rPr>
      <t>人弱劳动力参与生产就业，其中直接受益脱贫户</t>
    </r>
    <r>
      <rPr>
        <sz val="10.5"/>
        <color rgb="FF000000"/>
        <rFont val="Times New Roman"/>
        <charset val="134"/>
      </rPr>
      <t>6</t>
    </r>
    <r>
      <rPr>
        <sz val="10.5"/>
        <color rgb="FF000000"/>
        <rFont val="华文中宋"/>
        <charset val="134"/>
      </rPr>
      <t>户。</t>
    </r>
  </si>
  <si>
    <r>
      <rPr>
        <sz val="10.5"/>
        <color rgb="FF000000"/>
        <rFont val="华文中宋"/>
        <charset val="134"/>
      </rPr>
      <t>壮大村集体经济，增加收入，带动就业户均增收</t>
    </r>
    <r>
      <rPr>
        <sz val="10.5"/>
        <color rgb="FF000000"/>
        <rFont val="Times New Roman"/>
        <charset val="134"/>
      </rPr>
      <t xml:space="preserve"> </t>
    </r>
    <r>
      <rPr>
        <sz val="10.5"/>
        <color rgb="FF000000"/>
        <rFont val="Times New Roman"/>
        <charset val="134"/>
      </rPr>
      <t>1200</t>
    </r>
    <r>
      <rPr>
        <sz val="10.5"/>
        <color rgb="FF000000"/>
        <rFont val="华文中宋"/>
        <charset val="134"/>
      </rPr>
      <t>元。</t>
    </r>
  </si>
  <si>
    <t>通过产业带动，增加村集体经济收入，带动脱贫户稳定就业。</t>
  </si>
  <si>
    <t>洪集镇东岳回民村两稻两虾产业道路提升以工代赈项目</t>
  </si>
  <si>
    <t>农村基础设施</t>
  </si>
  <si>
    <t>洪集镇人民政府</t>
  </si>
  <si>
    <t>区发改委</t>
  </si>
  <si>
    <r>
      <rPr>
        <sz val="10.5"/>
        <color rgb="FF000000"/>
        <rFont val="Times New Roman"/>
        <charset val="134"/>
      </rPr>
      <t xml:space="preserve">1. </t>
    </r>
    <r>
      <rPr>
        <sz val="10.5"/>
        <color rgb="FF000000"/>
        <rFont val="华文中宋"/>
        <charset val="134"/>
      </rPr>
      <t>道路工程：长</t>
    </r>
    <r>
      <rPr>
        <sz val="10.5"/>
        <color rgb="FF000000"/>
        <rFont val="Times New Roman"/>
        <charset val="134"/>
      </rPr>
      <t>1530</t>
    </r>
    <r>
      <rPr>
        <sz val="10.5"/>
        <color rgb="FF000000"/>
        <rFont val="华文中宋"/>
        <charset val="134"/>
      </rPr>
      <t>米，宽</t>
    </r>
    <r>
      <rPr>
        <sz val="10.5"/>
        <color rgb="FF000000"/>
        <rFont val="Times New Roman"/>
        <charset val="134"/>
      </rPr>
      <t>6.5</t>
    </r>
    <r>
      <rPr>
        <sz val="10.5"/>
        <color rgb="FF000000"/>
        <rFont val="华文中宋"/>
        <charset val="134"/>
      </rPr>
      <t>米（局部</t>
    </r>
    <r>
      <rPr>
        <sz val="10.5"/>
        <color rgb="FF000000"/>
        <rFont val="Times New Roman"/>
        <charset val="134"/>
      </rPr>
      <t>4.5</t>
    </r>
    <r>
      <rPr>
        <sz val="10.5"/>
        <color rgb="FF000000"/>
        <rFont val="华文中宋"/>
        <charset val="134"/>
      </rPr>
      <t>米），新加铺沥青砼路面约</t>
    </r>
    <r>
      <rPr>
        <sz val="10.5"/>
        <color rgb="FF000000"/>
        <rFont val="Times New Roman"/>
        <charset val="134"/>
      </rPr>
      <t>9695</t>
    </r>
    <r>
      <rPr>
        <sz val="10.5"/>
        <color rgb="FF000000"/>
        <rFont val="华文中宋"/>
        <charset val="134"/>
      </rPr>
      <t>平方米。</t>
    </r>
    <r>
      <rPr>
        <sz val="10.5"/>
        <color rgb="FF000000"/>
        <rFont val="Times New Roman"/>
        <charset val="134"/>
      </rPr>
      <t>2.</t>
    </r>
    <r>
      <rPr>
        <sz val="10.5"/>
        <color rgb="FF000000"/>
        <rFont val="华文中宋"/>
        <charset val="134"/>
      </rPr>
      <t>灌溉排水工程：现有水渠长</t>
    </r>
    <r>
      <rPr>
        <sz val="10.5"/>
        <color rgb="FF000000"/>
        <rFont val="Times New Roman"/>
        <charset val="134"/>
      </rPr>
      <t>968</t>
    </r>
    <r>
      <rPr>
        <sz val="10.5"/>
        <color rgb="FF000000"/>
        <rFont val="华文中宋"/>
        <charset val="134"/>
      </rPr>
      <t>米，改建为现浇砼排水明渠（</t>
    </r>
    <r>
      <rPr>
        <sz val="10.5"/>
        <color rgb="FF000000"/>
        <rFont val="Times New Roman"/>
        <charset val="134"/>
      </rPr>
      <t>0.8</t>
    </r>
    <r>
      <rPr>
        <sz val="10.5"/>
        <color rgb="FF000000"/>
        <rFont val="华文中宋"/>
        <charset val="134"/>
      </rPr>
      <t>米</t>
    </r>
    <r>
      <rPr>
        <sz val="10.5"/>
        <color rgb="FF000000"/>
        <rFont val="Times New Roman"/>
        <charset val="134"/>
      </rPr>
      <t>×0.8</t>
    </r>
    <r>
      <rPr>
        <sz val="10.5"/>
        <color rgb="FF000000"/>
        <rFont val="华文中宋"/>
        <charset val="134"/>
      </rPr>
      <t>米），配套建设过路涵等设施。</t>
    </r>
    <r>
      <rPr>
        <sz val="10.5"/>
        <color rgb="FF000000"/>
        <rFont val="Times New Roman"/>
        <charset val="134"/>
      </rPr>
      <t>3.</t>
    </r>
    <r>
      <rPr>
        <sz val="10.5"/>
        <color rgb="FF000000"/>
        <rFont val="华文中宋"/>
        <charset val="134"/>
      </rPr>
      <t>交通安全设施：新建道路护栏及标牌、道口标柱、标线、减速带等交通安全设施。</t>
    </r>
  </si>
  <si>
    <t>村集体、脱贫户、一般农户、易地搬迁户等。</t>
  </si>
  <si>
    <t>改善基础设施条件，带动群众就业增收，开展就业技能培训等。</t>
  </si>
  <si>
    <t>带动群众就近就业增收，强化群众工作技能，改善群众生产生活条件，促进地方产业发展等。</t>
  </si>
  <si>
    <r>
      <rPr>
        <sz val="10.5"/>
        <color rgb="FF000000"/>
        <rFont val="华文中宋"/>
        <charset val="134"/>
      </rPr>
      <t>史河街道花园回民村</t>
    </r>
    <r>
      <rPr>
        <sz val="10.5"/>
        <color rgb="FF000000"/>
        <rFont val="Times New Roman"/>
        <charset val="134"/>
      </rPr>
      <t>2025</t>
    </r>
    <r>
      <rPr>
        <sz val="10.5"/>
        <color rgb="FF000000"/>
        <rFont val="华文中宋"/>
        <charset val="134"/>
      </rPr>
      <t>年食用菌生产、加工、储存项目</t>
    </r>
  </si>
  <si>
    <t>史河街道办事处</t>
  </si>
  <si>
    <t>区民宗局</t>
  </si>
  <si>
    <r>
      <rPr>
        <sz val="10.5"/>
        <color rgb="FF000000"/>
        <rFont val="Times New Roman"/>
        <charset val="134"/>
      </rPr>
      <t>1.</t>
    </r>
    <r>
      <rPr>
        <sz val="10.5"/>
        <color rgb="FF000000"/>
        <rFont val="华文中宋"/>
        <charset val="134"/>
      </rPr>
      <t>食用菌大棚</t>
    </r>
    <r>
      <rPr>
        <sz val="10.5"/>
        <color rgb="FF000000"/>
        <rFont val="Times New Roman"/>
        <charset val="134"/>
      </rPr>
      <t>2800</t>
    </r>
    <r>
      <rPr>
        <sz val="10.5"/>
        <color rgb="FF000000"/>
        <rFont val="华文中宋"/>
        <charset val="134"/>
      </rPr>
      <t>方；</t>
    </r>
    <r>
      <rPr>
        <sz val="10.5"/>
        <color rgb="FF000000"/>
        <rFont val="Times New Roman"/>
        <charset val="134"/>
      </rPr>
      <t>2.</t>
    </r>
    <r>
      <rPr>
        <sz val="10.5"/>
        <color rgb="FF000000"/>
        <rFont val="华文中宋"/>
        <charset val="134"/>
      </rPr>
      <t>加工及冷藏等设施用</t>
    </r>
    <r>
      <rPr>
        <sz val="10.5"/>
        <color rgb="FF000000"/>
        <rFont val="Times New Roman"/>
        <charset val="134"/>
      </rPr>
      <t>12</t>
    </r>
    <r>
      <rPr>
        <sz val="10.5"/>
        <color rgb="FF000000"/>
        <rFont val="华文中宋"/>
        <charset val="134"/>
      </rPr>
      <t>间</t>
    </r>
    <r>
      <rPr>
        <sz val="10.5"/>
        <color rgb="FF000000"/>
        <rFont val="Times New Roman"/>
        <charset val="134"/>
      </rPr>
      <t>288</t>
    </r>
    <r>
      <rPr>
        <sz val="10.5"/>
        <color rgb="FF000000"/>
        <rFont val="华文中宋"/>
        <charset val="134"/>
      </rPr>
      <t>平方；</t>
    </r>
    <r>
      <rPr>
        <sz val="10.5"/>
        <color rgb="FF000000"/>
        <rFont val="Times New Roman"/>
        <charset val="134"/>
      </rPr>
      <t>3.</t>
    </r>
    <r>
      <rPr>
        <sz val="10.5"/>
        <color rgb="FF000000"/>
        <rFont val="华文中宋"/>
        <charset val="134"/>
      </rPr>
      <t>冷藏库</t>
    </r>
    <r>
      <rPr>
        <sz val="10.5"/>
        <color rgb="FF000000"/>
        <rFont val="Times New Roman"/>
        <charset val="134"/>
      </rPr>
      <t>60</t>
    </r>
    <r>
      <rPr>
        <sz val="10.5"/>
        <color rgb="FF000000"/>
        <rFont val="华文中宋"/>
        <charset val="134"/>
      </rPr>
      <t>立方；</t>
    </r>
    <r>
      <rPr>
        <sz val="10.5"/>
        <color rgb="FF000000"/>
        <rFont val="Times New Roman"/>
        <charset val="134"/>
      </rPr>
      <t>4.</t>
    </r>
    <r>
      <rPr>
        <sz val="10.5"/>
        <color rgb="FF000000"/>
        <rFont val="华文中宋"/>
        <charset val="134"/>
      </rPr>
      <t>深井一座及设备；</t>
    </r>
    <r>
      <rPr>
        <sz val="10.5"/>
        <color rgb="FF000000"/>
        <rFont val="Times New Roman"/>
        <charset val="134"/>
      </rPr>
      <t>5.</t>
    </r>
    <r>
      <rPr>
        <sz val="10.5"/>
        <color rgb="FF000000"/>
        <rFont val="华文中宋"/>
        <charset val="134"/>
      </rPr>
      <t>风干设备一</t>
    </r>
    <r>
      <rPr>
        <sz val="10.5"/>
        <color rgb="FF000000"/>
        <rFont val="Times New Roman"/>
        <charset val="134"/>
      </rPr>
      <t xml:space="preserve"> </t>
    </r>
    <r>
      <rPr>
        <sz val="10.5"/>
        <color rgb="FF000000"/>
        <rFont val="华文中宋"/>
        <charset val="134"/>
      </rPr>
      <t>套。</t>
    </r>
  </si>
  <si>
    <r>
      <rPr>
        <sz val="10.5"/>
        <color rgb="FF000000"/>
        <rFont val="华文中宋"/>
        <charset val="134"/>
      </rPr>
      <t>全村共</t>
    </r>
    <r>
      <rPr>
        <sz val="10.5"/>
        <color rgb="FF000000"/>
        <rFont val="Times New Roman"/>
        <charset val="134"/>
      </rPr>
      <t>717</t>
    </r>
    <r>
      <rPr>
        <sz val="10.5"/>
        <color rgb="FF000000"/>
        <rFont val="华文中宋"/>
        <charset val="134"/>
      </rPr>
      <t>户</t>
    </r>
    <r>
      <rPr>
        <sz val="10.5"/>
        <color rgb="FF000000"/>
        <rFont val="Times New Roman"/>
        <charset val="134"/>
      </rPr>
      <t>2508</t>
    </r>
    <r>
      <rPr>
        <sz val="10.5"/>
        <color rgb="FF000000"/>
        <rFont val="华文中宋"/>
        <charset val="134"/>
      </rPr>
      <t>人，其中直接受益脱贫户</t>
    </r>
    <r>
      <rPr>
        <sz val="10.5"/>
        <color rgb="FF000000"/>
        <rFont val="Times New Roman"/>
        <charset val="134"/>
      </rPr>
      <t>51</t>
    </r>
    <r>
      <rPr>
        <sz val="10.5"/>
        <color rgb="FF000000"/>
        <rFont val="华文中宋"/>
        <charset val="134"/>
      </rPr>
      <t>户</t>
    </r>
    <r>
      <rPr>
        <sz val="10.5"/>
        <color rgb="FF000000"/>
        <rFont val="Times New Roman"/>
        <charset val="134"/>
      </rPr>
      <t>130</t>
    </r>
    <r>
      <rPr>
        <sz val="10.5"/>
        <color rgb="FF000000"/>
        <rFont val="华文中宋"/>
        <charset val="134"/>
      </rPr>
      <t>人</t>
    </r>
    <r>
      <rPr>
        <sz val="10.5"/>
        <color rgb="FF000000"/>
        <rFont val="Times New Roman"/>
        <charset val="134"/>
      </rPr>
      <t>,</t>
    </r>
    <r>
      <rPr>
        <sz val="10.5"/>
        <color rgb="FF000000"/>
        <rFont val="华文中宋"/>
        <charset val="134"/>
      </rPr>
      <t>监测对象</t>
    </r>
    <r>
      <rPr>
        <sz val="10.5"/>
        <color rgb="FF000000"/>
        <rFont val="Times New Roman"/>
        <charset val="134"/>
      </rPr>
      <t>1</t>
    </r>
    <r>
      <rPr>
        <sz val="10.5"/>
        <color rgb="FF000000"/>
        <rFont val="华文中宋"/>
        <charset val="134"/>
      </rPr>
      <t>户</t>
    </r>
    <r>
      <rPr>
        <sz val="10.5"/>
        <color rgb="FF000000"/>
        <rFont val="Times New Roman"/>
        <charset val="134"/>
      </rPr>
      <t>1</t>
    </r>
    <r>
      <rPr>
        <sz val="10.5"/>
        <color rgb="FF000000"/>
        <rFont val="华文中宋"/>
        <charset val="134"/>
      </rPr>
      <t>人。</t>
    </r>
  </si>
  <si>
    <r>
      <rPr>
        <sz val="10.5"/>
        <color rgb="FF000000"/>
        <rFont val="华文中宋"/>
        <charset val="134"/>
      </rPr>
      <t>带动村级集体经济年度纯收益</t>
    </r>
    <r>
      <rPr>
        <sz val="10.5"/>
        <color rgb="FF000000"/>
        <rFont val="Times New Roman"/>
        <charset val="134"/>
      </rPr>
      <t>16</t>
    </r>
    <r>
      <rPr>
        <sz val="10.5"/>
        <color rgb="FF000000"/>
        <rFont val="华文中宋"/>
        <charset val="134"/>
      </rPr>
      <t>万元。</t>
    </r>
  </si>
  <si>
    <r>
      <rPr>
        <sz val="10.5"/>
        <color rgb="FF000000"/>
        <rFont val="华文中宋"/>
        <charset val="134"/>
      </rPr>
      <t>通过带动群众就业技术支持</t>
    </r>
    <r>
      <rPr>
        <sz val="10.5"/>
        <color rgb="FF000000"/>
        <rFont val="Times New Roman"/>
        <charset val="134"/>
      </rPr>
      <t xml:space="preserve"> </t>
    </r>
    <r>
      <rPr>
        <sz val="10.5"/>
        <color rgb="FF000000"/>
        <rFont val="华文中宋"/>
        <charset val="134"/>
      </rPr>
      <t>等方式带动发展。</t>
    </r>
  </si>
  <si>
    <t>洪集镇东岳会馆民族村仓储建设项目</t>
  </si>
  <si>
    <t>会馆村</t>
  </si>
  <si>
    <r>
      <rPr>
        <sz val="10.5"/>
        <color rgb="FF000000"/>
        <rFont val="华文中宋"/>
        <charset val="134"/>
      </rPr>
      <t>实行村企合作，助力企业发展，东岳村、会馆村共同投入资金为会馆村粮食加工厂新建一栋</t>
    </r>
    <r>
      <rPr>
        <sz val="10.5"/>
        <color rgb="FF000000"/>
        <rFont val="Times New Roman"/>
        <charset val="134"/>
      </rPr>
      <t>3000</t>
    </r>
    <r>
      <rPr>
        <sz val="10.5"/>
        <color rgb="FF000000"/>
        <rFont val="华文中宋"/>
        <charset val="134"/>
      </rPr>
      <t>平方米钢结构粮仓。</t>
    </r>
  </si>
  <si>
    <r>
      <rPr>
        <sz val="10.5"/>
        <color rgb="FF000000"/>
        <rFont val="华文中宋"/>
        <charset val="134"/>
      </rPr>
      <t>村集体经济组织</t>
    </r>
    <r>
      <rPr>
        <sz val="10.5"/>
        <color rgb="FF000000"/>
        <rFont val="Times New Roman"/>
        <charset val="134"/>
      </rPr>
      <t>+</t>
    </r>
    <r>
      <rPr>
        <sz val="10.5"/>
        <color rgb="FF000000"/>
        <rFont val="华文中宋"/>
        <charset val="134"/>
      </rPr>
      <t>脱贫户</t>
    </r>
    <r>
      <rPr>
        <sz val="10.5"/>
        <color rgb="FF000000"/>
        <rFont val="Times New Roman"/>
        <charset val="134"/>
      </rPr>
      <t>+</t>
    </r>
    <r>
      <rPr>
        <sz val="10.5"/>
        <color rgb="FF000000"/>
        <rFont val="华文中宋"/>
        <charset val="134"/>
      </rPr>
      <t>监测对象</t>
    </r>
    <r>
      <rPr>
        <sz val="10.5"/>
        <color rgb="FF000000"/>
        <rFont val="Times New Roman"/>
        <charset val="134"/>
      </rPr>
      <t>+</t>
    </r>
    <r>
      <rPr>
        <sz val="10.5"/>
        <color rgb="FF000000"/>
        <rFont val="华文中宋"/>
        <charset val="134"/>
      </rPr>
      <t>带农主体等。</t>
    </r>
  </si>
  <si>
    <r>
      <rPr>
        <sz val="10.5"/>
        <color rgb="FF000000"/>
        <rFont val="华文中宋"/>
        <charset val="134"/>
      </rPr>
      <t>东岳村、会馆村共同投入资金为会馆村粮食加工厂新建一栋</t>
    </r>
    <r>
      <rPr>
        <sz val="10.5"/>
        <color rgb="FF000000"/>
        <rFont val="Times New Roman"/>
        <charset val="134"/>
      </rPr>
      <t>3000</t>
    </r>
    <r>
      <rPr>
        <sz val="10.5"/>
        <color rgb="FF000000"/>
        <rFont val="华文中宋"/>
        <charset val="134"/>
      </rPr>
      <t>平方米钢结构粮仓。</t>
    </r>
  </si>
  <si>
    <r>
      <rPr>
        <sz val="10.5"/>
        <color rgb="FF000000"/>
        <rFont val="华文中宋"/>
        <charset val="134"/>
      </rPr>
      <t>增加粮食加工厂粮食储备</t>
    </r>
    <r>
      <rPr>
        <sz val="10.5"/>
        <color rgb="FF000000"/>
        <rFont val="Times New Roman"/>
        <charset val="134"/>
      </rPr>
      <t>15000</t>
    </r>
    <r>
      <rPr>
        <sz val="10.5"/>
        <color rgb="FF000000"/>
        <rFont val="华文中宋"/>
        <charset val="134"/>
      </rPr>
      <t>吨，减少</t>
    </r>
    <r>
      <rPr>
        <sz val="10.5"/>
        <color rgb="FF000000"/>
        <rFont val="Times New Roman"/>
        <charset val="134"/>
      </rPr>
      <t>150</t>
    </r>
    <r>
      <rPr>
        <sz val="10.5"/>
        <color rgb="FF000000"/>
        <rFont val="华文中宋"/>
        <charset val="134"/>
      </rPr>
      <t>万元粮食储备费用，每年可增加集体经济收入</t>
    </r>
    <r>
      <rPr>
        <sz val="10.5"/>
        <color rgb="FF000000"/>
        <rFont val="Times New Roman"/>
        <charset val="134"/>
      </rPr>
      <t>20</t>
    </r>
    <r>
      <rPr>
        <sz val="10.5"/>
        <color rgb="FF000000"/>
        <rFont val="华文中宋"/>
        <charset val="134"/>
      </rPr>
      <t>万元。</t>
    </r>
  </si>
  <si>
    <t>史河右岸三产融合产业示范基地</t>
  </si>
  <si>
    <t>区文旅体局</t>
  </si>
  <si>
    <t>建设茉莉花专类园、栀子花专类园、玫瑰专类园等，新建温室大棚、玻璃大棚、道路等基础设施，同时配套给排水、强弱电等设施，满足项目生产经营需要。</t>
  </si>
  <si>
    <t>带动周边文旅产业发展，带动周边农户等。</t>
  </si>
  <si>
    <t>推动花卉产业提档升级、发挥示范引领带动作用。</t>
  </si>
  <si>
    <r>
      <rPr>
        <sz val="10.5"/>
        <color rgb="FF000000"/>
        <rFont val="华文中宋"/>
        <charset val="134"/>
      </rPr>
      <t>预计年增加村集体经济约</t>
    </r>
    <r>
      <rPr>
        <sz val="10.5"/>
        <color rgb="FF000000"/>
        <rFont val="Times New Roman"/>
        <charset val="134"/>
      </rPr>
      <t>94</t>
    </r>
    <r>
      <rPr>
        <sz val="10.5"/>
        <color rgb="FF000000"/>
        <rFont val="华文中宋"/>
        <charset val="134"/>
      </rPr>
      <t>万元，每年可带动农户</t>
    </r>
    <r>
      <rPr>
        <sz val="10.5"/>
        <color rgb="FF000000"/>
        <rFont val="Times New Roman"/>
        <charset val="134"/>
      </rPr>
      <t>200</t>
    </r>
    <r>
      <rPr>
        <sz val="10.5"/>
        <color rgb="FF000000"/>
        <rFont val="华文中宋"/>
        <charset val="134"/>
      </rPr>
      <t>余户，增收达到</t>
    </r>
    <r>
      <rPr>
        <sz val="10.5"/>
        <color rgb="FF000000"/>
        <rFont val="Times New Roman"/>
        <charset val="134"/>
      </rPr>
      <t>3000</t>
    </r>
    <r>
      <rPr>
        <sz val="10.5"/>
        <color rgb="FF000000"/>
        <rFont val="华文中宋"/>
        <charset val="134"/>
      </rPr>
      <t>元</t>
    </r>
    <r>
      <rPr>
        <sz val="10.5"/>
        <color rgb="FF000000"/>
        <rFont val="Times New Roman"/>
        <charset val="134"/>
      </rPr>
      <t>/</t>
    </r>
    <r>
      <rPr>
        <sz val="10.5"/>
        <color rgb="FF000000"/>
        <rFont val="华文中宋"/>
        <charset val="134"/>
      </rPr>
      <t>户。</t>
    </r>
  </si>
  <si>
    <r>
      <rPr>
        <sz val="10.5"/>
        <color rgb="FF000000"/>
        <rFont val="华文中宋"/>
        <charset val="134"/>
      </rPr>
      <t>叶集区</t>
    </r>
    <r>
      <rPr>
        <sz val="10.5"/>
        <color rgb="FF000000"/>
        <rFont val="Times New Roman"/>
        <charset val="134"/>
      </rPr>
      <t>2025</t>
    </r>
    <r>
      <rPr>
        <sz val="10.5"/>
        <color rgb="FF000000"/>
        <rFont val="华文中宋"/>
        <charset val="134"/>
      </rPr>
      <t>年特色农产品种养植（殖）户购买特色农业保险配套项目</t>
    </r>
  </si>
  <si>
    <t>金融保险配套项目</t>
  </si>
  <si>
    <t>全区</t>
  </si>
  <si>
    <t>国元农业保险股份有限公司六安市叶集支公司</t>
  </si>
  <si>
    <t>区财政局</t>
  </si>
  <si>
    <r>
      <rPr>
        <sz val="10.5"/>
        <color rgb="FF000000"/>
        <rFont val="华文中宋"/>
        <charset val="134"/>
      </rPr>
      <t>全区</t>
    </r>
    <r>
      <rPr>
        <sz val="10.5"/>
        <color rgb="FF000000"/>
        <rFont val="Times New Roman"/>
        <charset val="134"/>
      </rPr>
      <t>10</t>
    </r>
    <r>
      <rPr>
        <sz val="10.5"/>
        <color rgb="FF000000"/>
        <rFont val="华文中宋"/>
        <charset val="134"/>
      </rPr>
      <t>万亩稻虾综养、</t>
    </r>
    <r>
      <rPr>
        <sz val="10.5"/>
        <color rgb="FF000000"/>
        <rFont val="Times New Roman"/>
        <charset val="134"/>
      </rPr>
      <t>3</t>
    </r>
    <r>
      <rPr>
        <sz val="10.5"/>
        <color rgb="FF000000"/>
        <rFont val="华文中宋"/>
        <charset val="134"/>
      </rPr>
      <t>万亩江淮果岭、皖西白鹅等特色农产品产业种养植（殖）经营户购买特色农业保险缴纳保费的</t>
    </r>
    <r>
      <rPr>
        <sz val="10.5"/>
        <color rgb="FF000000"/>
        <rFont val="Times New Roman"/>
        <charset val="134"/>
      </rPr>
      <t>45%</t>
    </r>
    <r>
      <rPr>
        <sz val="10.5"/>
        <color rgb="FF000000"/>
        <rFont val="华文中宋"/>
        <charset val="134"/>
      </rPr>
      <t>部分 。</t>
    </r>
  </si>
  <si>
    <t>全区种养植（殖）特色农产品农户，含脱贫户、监测对象。</t>
  </si>
  <si>
    <r>
      <rPr>
        <sz val="10.5"/>
        <color rgb="FF000000"/>
        <rFont val="华文中宋"/>
        <charset val="134"/>
      </rPr>
      <t>种养植（殖）特色农产品的农户，含脱贫户、监测对象稻虾综养亩均降低成本</t>
    </r>
    <r>
      <rPr>
        <sz val="10.5"/>
        <color rgb="FF000000"/>
        <rFont val="Times New Roman"/>
        <charset val="134"/>
      </rPr>
      <t>81</t>
    </r>
    <r>
      <rPr>
        <sz val="10.5"/>
        <color rgb="FF000000"/>
        <rFont val="华文中宋"/>
        <charset val="134"/>
      </rPr>
      <t>元、江淮果岭产业亩均降低成本</t>
    </r>
    <r>
      <rPr>
        <sz val="10.5"/>
        <color rgb="FF000000"/>
        <rFont val="Times New Roman"/>
        <charset val="134"/>
      </rPr>
      <t>54</t>
    </r>
    <r>
      <rPr>
        <sz val="10.5"/>
        <color rgb="FF000000"/>
        <rFont val="华文中宋"/>
        <charset val="134"/>
      </rPr>
      <t>元。</t>
    </r>
  </si>
  <si>
    <t>降低全区种养植（殖）特色农产品的农户，含脱贫户、监测对象产业发展风险防止因灾返贫，增加收入。</t>
  </si>
  <si>
    <r>
      <rPr>
        <sz val="10.5"/>
        <color rgb="FF000000"/>
        <rFont val="华文中宋"/>
        <charset val="134"/>
      </rPr>
      <t>叶集区</t>
    </r>
    <r>
      <rPr>
        <sz val="10.5"/>
        <color rgb="FF000000"/>
        <rFont val="Times New Roman"/>
        <charset val="134"/>
      </rPr>
      <t>2025</t>
    </r>
    <r>
      <rPr>
        <sz val="10.5"/>
        <color rgb="FF000000"/>
        <rFont val="华文中宋"/>
        <charset val="134"/>
      </rPr>
      <t>年跨省就业交通补贴项目</t>
    </r>
  </si>
  <si>
    <t>务工补助</t>
  </si>
  <si>
    <t>各乡镇街</t>
  </si>
  <si>
    <t>区人社局</t>
  </si>
  <si>
    <r>
      <rPr>
        <sz val="10.5"/>
        <color rgb="FF000000"/>
        <rFont val="华文中宋"/>
        <charset val="134"/>
      </rPr>
      <t>向符合条件跨省就业的</t>
    </r>
    <r>
      <rPr>
        <sz val="10.5"/>
        <color rgb="FF000000"/>
        <rFont val="Times New Roman"/>
        <charset val="134"/>
      </rPr>
      <t xml:space="preserve"> </t>
    </r>
    <r>
      <rPr>
        <sz val="10.5"/>
        <color rgb="FF000000"/>
        <rFont val="Times New Roman"/>
        <charset val="134"/>
      </rPr>
      <t xml:space="preserve">2198 </t>
    </r>
    <r>
      <rPr>
        <sz val="10.5"/>
        <color rgb="FF000000"/>
        <rFont val="华文中宋"/>
        <charset val="134"/>
      </rPr>
      <t>名脱贫人口（含监测对象）发放交通补贴。</t>
    </r>
  </si>
  <si>
    <r>
      <rPr>
        <sz val="10.5"/>
        <color rgb="FF000000"/>
        <rFont val="华文中宋"/>
        <charset val="134"/>
      </rPr>
      <t>符合条件跨省就业的</t>
    </r>
    <r>
      <rPr>
        <sz val="10.5"/>
        <color rgb="FF000000"/>
        <rFont val="Times New Roman"/>
        <charset val="134"/>
      </rPr>
      <t xml:space="preserve"> </t>
    </r>
    <r>
      <rPr>
        <sz val="10.5"/>
        <color rgb="FF000000"/>
        <rFont val="Times New Roman"/>
        <charset val="134"/>
      </rPr>
      <t xml:space="preserve">2198 </t>
    </r>
    <r>
      <rPr>
        <sz val="10.5"/>
        <color rgb="FF000000"/>
        <rFont val="华文中宋"/>
        <charset val="134"/>
      </rPr>
      <t>名脱贫人口（含监测对象）。</t>
    </r>
  </si>
  <si>
    <t>鼓励脱贫劳动力就业，提高脱贫劳动者收入。</t>
  </si>
  <si>
    <t>鼓励就业，实现稳定增收。</t>
  </si>
  <si>
    <r>
      <rPr>
        <sz val="10.5"/>
        <color rgb="FF000000"/>
        <rFont val="华文中宋"/>
        <charset val="134"/>
      </rPr>
      <t>叶集区</t>
    </r>
    <r>
      <rPr>
        <sz val="10.5"/>
        <color rgb="FF000000"/>
        <rFont val="Times New Roman"/>
        <charset val="134"/>
      </rPr>
      <t>2025</t>
    </r>
    <r>
      <rPr>
        <sz val="10.5"/>
        <color rgb="FF000000"/>
        <rFont val="华文中宋"/>
        <charset val="134"/>
      </rPr>
      <t>年乡村公益性岗位脱贫劳动力就业补贴项目</t>
    </r>
  </si>
  <si>
    <t>公益性岗位</t>
  </si>
  <si>
    <r>
      <rPr>
        <sz val="10.5"/>
        <color rgb="FF000000"/>
        <rFont val="华文中宋"/>
        <charset val="134"/>
      </rPr>
      <t>向符合条件的从事乡村公益性岗位</t>
    </r>
    <r>
      <rPr>
        <sz val="10.5"/>
        <color rgb="FF000000"/>
        <rFont val="Times New Roman"/>
        <charset val="134"/>
      </rPr>
      <t xml:space="preserve">613 </t>
    </r>
    <r>
      <rPr>
        <sz val="10.5"/>
        <color rgb="FF000000"/>
        <rFont val="华文中宋"/>
        <charset val="134"/>
      </rPr>
      <t>名脱贫人口（含监测对象）发放就业补贴。</t>
    </r>
  </si>
  <si>
    <r>
      <rPr>
        <sz val="10.5"/>
        <color rgb="FF000000"/>
        <rFont val="华文中宋"/>
        <charset val="134"/>
      </rPr>
      <t>符合条件的从事乡村公益性岗位</t>
    </r>
    <r>
      <rPr>
        <sz val="10.5"/>
        <color rgb="FF000000"/>
        <rFont val="Times New Roman"/>
        <charset val="134"/>
      </rPr>
      <t xml:space="preserve"> </t>
    </r>
    <r>
      <rPr>
        <sz val="10.5"/>
        <color rgb="FF000000"/>
        <rFont val="Times New Roman"/>
        <charset val="134"/>
      </rPr>
      <t>613</t>
    </r>
    <r>
      <rPr>
        <sz val="10.5"/>
        <color rgb="FF000000"/>
        <rFont val="华文中宋"/>
        <charset val="134"/>
      </rPr>
      <t>名脱贫人口（含监测对象）。</t>
    </r>
  </si>
  <si>
    <t>鼓励脱贫人口稳定就业，提高收入。</t>
  </si>
  <si>
    <r>
      <rPr>
        <sz val="10.5"/>
        <color rgb="FF000000"/>
        <rFont val="华文中宋"/>
        <charset val="134"/>
      </rPr>
      <t>叶集区</t>
    </r>
    <r>
      <rPr>
        <sz val="10.5"/>
        <color rgb="FF000000"/>
        <rFont val="Times New Roman"/>
        <charset val="134"/>
      </rPr>
      <t>2025</t>
    </r>
    <r>
      <rPr>
        <sz val="10.5"/>
        <color rgb="FF000000"/>
        <rFont val="华文中宋"/>
        <charset val="134"/>
      </rPr>
      <t>年区内就业帮扶车间就业补贴项目</t>
    </r>
  </si>
  <si>
    <r>
      <rPr>
        <sz val="10.5"/>
        <color rgb="FF000000"/>
        <rFont val="华文中宋"/>
        <charset val="134"/>
      </rPr>
      <t>向符合条件在就业帮扶车间就业的</t>
    </r>
    <r>
      <rPr>
        <sz val="10.5"/>
        <color rgb="FF000000"/>
        <rFont val="Times New Roman"/>
        <charset val="134"/>
      </rPr>
      <t xml:space="preserve">144 </t>
    </r>
    <r>
      <rPr>
        <sz val="10.5"/>
        <color rgb="FF000000"/>
        <rFont val="华文中宋"/>
        <charset val="134"/>
      </rPr>
      <t>名脱贫人口（含监测对象）发放就业补贴。</t>
    </r>
  </si>
  <si>
    <r>
      <rPr>
        <sz val="10.5"/>
        <color rgb="FF000000"/>
        <rFont val="华文中宋"/>
        <charset val="134"/>
      </rPr>
      <t>符合条件在就业帮扶车间就业的</t>
    </r>
    <r>
      <rPr>
        <sz val="10.5"/>
        <color rgb="FF000000"/>
        <rFont val="Times New Roman"/>
        <charset val="134"/>
      </rPr>
      <t xml:space="preserve">144 </t>
    </r>
    <r>
      <rPr>
        <sz val="10.5"/>
        <color rgb="FF000000"/>
        <rFont val="华文中宋"/>
        <charset val="134"/>
      </rPr>
      <t>名脱贫人口（含监测对象）</t>
    </r>
  </si>
  <si>
    <t>支持脱贫劳动力就业，提高脱贫劳动者收入。</t>
  </si>
  <si>
    <t>打卡到户，脱贫人口直接受益。</t>
  </si>
  <si>
    <r>
      <rPr>
        <sz val="10.5"/>
        <color rgb="FF000000"/>
        <rFont val="华文中宋"/>
        <charset val="134"/>
      </rPr>
      <t>叶集区</t>
    </r>
    <r>
      <rPr>
        <sz val="10.5"/>
        <color rgb="FF000000"/>
        <rFont val="Times New Roman"/>
        <charset val="134"/>
      </rPr>
      <t>2025</t>
    </r>
    <r>
      <rPr>
        <sz val="10.5"/>
        <color rgb="FF000000"/>
        <rFont val="华文中宋"/>
        <charset val="134"/>
      </rPr>
      <t>年防贫保代缴专项资金</t>
    </r>
  </si>
  <si>
    <t>综合保障</t>
  </si>
  <si>
    <t>人保财险保险股份有限公司六安市叶集支公司</t>
  </si>
  <si>
    <r>
      <rPr>
        <sz val="10.5"/>
        <color rgb="FF000000"/>
        <rFont val="华文中宋"/>
        <charset val="134"/>
      </rPr>
      <t>全区</t>
    </r>
    <r>
      <rPr>
        <sz val="10.5"/>
        <color rgb="FF000000"/>
        <rFont val="Times New Roman"/>
        <charset val="134"/>
      </rPr>
      <t>8152</t>
    </r>
    <r>
      <rPr>
        <sz val="10.5"/>
        <color rgb="FF000000"/>
        <rFont val="华文中宋"/>
        <charset val="134"/>
      </rPr>
      <t>脱贫户和脱贫人数</t>
    </r>
    <r>
      <rPr>
        <sz val="10.5"/>
        <color rgb="FF000000"/>
        <rFont val="Times New Roman"/>
        <charset val="134"/>
      </rPr>
      <t>20740</t>
    </r>
    <r>
      <rPr>
        <sz val="10.5"/>
        <color rgb="FF000000"/>
        <rFont val="华文中宋"/>
        <charset val="134"/>
      </rPr>
      <t>人，购买特色农产品保险类、意外伤害保险、基本生活保障保险、家庭财产损失保险、健康保险。</t>
    </r>
  </si>
  <si>
    <t>全区脱贫户、监测对象。</t>
  </si>
  <si>
    <r>
      <rPr>
        <sz val="10.5"/>
        <color rgb="FF000000"/>
        <rFont val="华文中宋"/>
        <charset val="134"/>
      </rPr>
      <t>帮助全区脱贫户</t>
    </r>
    <r>
      <rPr>
        <sz val="10.5"/>
        <color rgb="FF000000"/>
        <rFont val="Times New Roman"/>
        <charset val="134"/>
      </rPr>
      <t>8152</t>
    </r>
    <r>
      <rPr>
        <sz val="10.5"/>
        <color rgb="FF000000"/>
        <rFont val="华文中宋"/>
        <charset val="134"/>
      </rPr>
      <t>户</t>
    </r>
    <r>
      <rPr>
        <sz val="10.5"/>
        <color rgb="FF000000"/>
        <rFont val="Times New Roman"/>
        <charset val="134"/>
      </rPr>
      <t>20740</t>
    </r>
    <r>
      <rPr>
        <sz val="10.5"/>
        <color rgb="FF000000"/>
        <rFont val="华文中宋"/>
        <charset val="134"/>
      </rPr>
      <t>人购买特色农产品保险类、意外伤害保险、基本生活保障保险、家庭财产损失保险，守牢防返贫底线。</t>
    </r>
  </si>
  <si>
    <r>
      <rPr>
        <sz val="10.5"/>
        <color rgb="FF000000"/>
        <rFont val="华文中宋"/>
        <charset val="134"/>
      </rPr>
      <t>帮助全区脱贫户</t>
    </r>
    <r>
      <rPr>
        <sz val="10.5"/>
        <color rgb="FF000000"/>
        <rFont val="Times New Roman"/>
        <charset val="134"/>
      </rPr>
      <t>8152</t>
    </r>
    <r>
      <rPr>
        <sz val="10.5"/>
        <color rgb="FF000000"/>
        <rFont val="华文中宋"/>
        <charset val="134"/>
      </rPr>
      <t>户</t>
    </r>
    <r>
      <rPr>
        <sz val="10.5"/>
        <color rgb="FF000000"/>
        <rFont val="Times New Roman"/>
        <charset val="134"/>
      </rPr>
      <t>20740</t>
    </r>
    <r>
      <rPr>
        <sz val="10.5"/>
        <color rgb="FF000000"/>
        <rFont val="华文中宋"/>
        <charset val="134"/>
      </rPr>
      <t>人降低返贫致贫风险。</t>
    </r>
  </si>
  <si>
    <r>
      <rPr>
        <sz val="10.5"/>
        <color rgb="FF000000"/>
        <rFont val="华文中宋"/>
        <charset val="134"/>
      </rPr>
      <t>叶集区</t>
    </r>
    <r>
      <rPr>
        <sz val="10.5"/>
        <color rgb="FF000000"/>
        <rFont val="Times New Roman"/>
        <charset val="134"/>
      </rPr>
      <t>2025</t>
    </r>
    <r>
      <rPr>
        <sz val="10.5"/>
        <color rgb="FF000000"/>
        <rFont val="华文中宋"/>
        <charset val="134"/>
      </rPr>
      <t>年脱贫小额信贷财政贴息项目</t>
    </r>
  </si>
  <si>
    <t>续建</t>
  </si>
  <si>
    <t>叶集农商行、邮储银行叶集支行、徽商银行叶集支行</t>
  </si>
  <si>
    <t>为全区脱贫小额信贷办理年贴息。</t>
  </si>
  <si>
    <r>
      <rPr>
        <sz val="10.5"/>
        <color rgb="FF000000"/>
        <rFont val="Times New Roman"/>
        <charset val="134"/>
      </rPr>
      <t>900</t>
    </r>
    <r>
      <rPr>
        <sz val="10.5"/>
        <color rgb="FF000000"/>
        <rFont val="华文中宋"/>
        <charset val="134"/>
      </rPr>
      <t>户脱贫户（含监测对象）。</t>
    </r>
  </si>
  <si>
    <t>实现存量及新增脱贫小额信贷及时足额贴息。</t>
  </si>
  <si>
    <t>减轻获贷脱贫户（含监测对象）发展生产资金成本。</t>
  </si>
  <si>
    <r>
      <rPr>
        <sz val="10.5"/>
        <color rgb="FF000000"/>
        <rFont val="华文中宋"/>
        <charset val="134"/>
      </rPr>
      <t>叶集区</t>
    </r>
    <r>
      <rPr>
        <sz val="10.5"/>
        <color rgb="FF000000"/>
        <rFont val="Times New Roman"/>
        <charset val="134"/>
      </rPr>
      <t>2025</t>
    </r>
    <r>
      <rPr>
        <sz val="10.5"/>
        <color rgb="FF000000"/>
        <rFont val="华文中宋"/>
        <charset val="134"/>
      </rPr>
      <t>年到户产业（庭院经济）奖补项目</t>
    </r>
  </si>
  <si>
    <t>高质量庭院经济</t>
  </si>
  <si>
    <r>
      <rPr>
        <sz val="10.5"/>
        <color rgb="FF000000"/>
        <rFont val="华文中宋"/>
        <charset val="134"/>
      </rPr>
      <t>为全区</t>
    </r>
    <r>
      <rPr>
        <sz val="10.5"/>
        <color rgb="FF000000"/>
        <rFont val="Times New Roman"/>
        <charset val="134"/>
      </rPr>
      <t>6</t>
    </r>
    <r>
      <rPr>
        <sz val="10.5"/>
        <color rgb="FF000000"/>
        <rFont val="华文中宋"/>
        <charset val="134"/>
      </rPr>
      <t>个乡镇街符合农业特色产业发展条件的脱贫户和监测对象发放产业（庭院经济）奖补。</t>
    </r>
  </si>
  <si>
    <r>
      <rPr>
        <sz val="10.5"/>
        <color rgb="FF000000"/>
        <rFont val="Times New Roman"/>
        <charset val="134"/>
      </rPr>
      <t>3200</t>
    </r>
    <r>
      <rPr>
        <sz val="10.5"/>
        <color rgb="FF000000"/>
        <rFont val="华文中宋"/>
        <charset val="134"/>
      </rPr>
      <t>余户脱贫户（含监测对象）。</t>
    </r>
  </si>
  <si>
    <r>
      <rPr>
        <sz val="10.5"/>
        <color rgb="FF000000"/>
        <rFont val="华文中宋"/>
        <charset val="134"/>
      </rPr>
      <t>带动脱贫户及监测对象增收，户均增收</t>
    </r>
    <r>
      <rPr>
        <sz val="10.5"/>
        <color rgb="FF000000"/>
        <rFont val="Times New Roman"/>
        <charset val="134"/>
      </rPr>
      <t>3000</t>
    </r>
    <r>
      <rPr>
        <sz val="10.5"/>
        <color rgb="FF000000"/>
        <rFont val="华文中宋"/>
        <charset val="134"/>
      </rPr>
      <t>元以上。</t>
    </r>
  </si>
  <si>
    <t>直接带动脱贫户及监测对象发展产业增收。</t>
  </si>
  <si>
    <r>
      <rPr>
        <sz val="10.5"/>
        <color rgb="FF000000"/>
        <rFont val="华文中宋"/>
        <charset val="134"/>
      </rPr>
      <t>叶集区</t>
    </r>
    <r>
      <rPr>
        <sz val="10.5"/>
        <color rgb="FF000000"/>
        <rFont val="Times New Roman"/>
        <charset val="134"/>
      </rPr>
      <t>2025</t>
    </r>
    <r>
      <rPr>
        <sz val="10.5"/>
        <color rgb="FF000000"/>
        <rFont val="华文中宋"/>
        <charset val="134"/>
      </rPr>
      <t>年</t>
    </r>
    <r>
      <rPr>
        <sz val="10.5"/>
        <color rgb="FF000000"/>
        <rFont val="Times New Roman"/>
        <charset val="134"/>
      </rPr>
      <t>“</t>
    </r>
    <r>
      <rPr>
        <sz val="10.5"/>
        <color rgb="FF000000"/>
        <rFont val="华文中宋"/>
        <charset val="134"/>
      </rPr>
      <t>雨露计划</t>
    </r>
    <r>
      <rPr>
        <sz val="10.5"/>
        <color rgb="FF000000"/>
        <rFont val="Times New Roman"/>
        <charset val="134"/>
      </rPr>
      <t>”</t>
    </r>
    <r>
      <rPr>
        <sz val="10.5"/>
        <color rgb="FF000000"/>
        <rFont val="华文中宋"/>
        <charset val="134"/>
      </rPr>
      <t>教育资助</t>
    </r>
  </si>
  <si>
    <t>教育</t>
  </si>
  <si>
    <r>
      <rPr>
        <sz val="10.5"/>
        <color rgb="FF000000"/>
        <rFont val="华文中宋"/>
        <charset val="134"/>
      </rPr>
      <t>为符合条件的脱贫群众</t>
    </r>
    <r>
      <rPr>
        <sz val="10.5"/>
        <color rgb="FF000000"/>
        <rFont val="Times New Roman"/>
        <charset val="134"/>
      </rPr>
      <t>(</t>
    </r>
    <r>
      <rPr>
        <sz val="10.5"/>
        <color rgb="FF000000"/>
        <rFont val="华文中宋"/>
        <charset val="134"/>
      </rPr>
      <t>监测对象</t>
    </r>
    <r>
      <rPr>
        <sz val="10.5"/>
        <color rgb="FF000000"/>
        <rFont val="Times New Roman"/>
        <charset val="134"/>
      </rPr>
      <t>)</t>
    </r>
    <r>
      <rPr>
        <sz val="10.5"/>
        <color rgb="FF000000"/>
        <rFont val="华文中宋"/>
        <charset val="134"/>
      </rPr>
      <t>家庭选择职业教育的子女发放每人每学期</t>
    </r>
    <r>
      <rPr>
        <sz val="10.5"/>
        <color rgb="FF000000"/>
        <rFont val="Times New Roman"/>
        <charset val="134"/>
      </rPr>
      <t>1500</t>
    </r>
    <r>
      <rPr>
        <sz val="10.5"/>
        <color rgb="FF000000"/>
        <rFont val="华文中宋"/>
        <charset val="134"/>
      </rPr>
      <t>元教育资助。</t>
    </r>
  </si>
  <si>
    <r>
      <rPr>
        <sz val="10.5"/>
        <color rgb="FF000000"/>
        <rFont val="Times New Roman"/>
        <charset val="134"/>
      </rPr>
      <t>1200</t>
    </r>
    <r>
      <rPr>
        <sz val="10.5"/>
        <color rgb="FF000000"/>
        <rFont val="华文中宋"/>
        <charset val="134"/>
      </rPr>
      <t>名左右学生直接受益，惠及</t>
    </r>
    <r>
      <rPr>
        <sz val="10.5"/>
        <color rgb="FF000000"/>
        <rFont val="Times New Roman"/>
        <charset val="134"/>
      </rPr>
      <t>580</t>
    </r>
    <r>
      <rPr>
        <sz val="10.5"/>
        <color rgb="FF000000"/>
        <rFont val="华文中宋"/>
        <charset val="134"/>
      </rPr>
      <t>余户脱贫户和监测对象。</t>
    </r>
  </si>
  <si>
    <r>
      <rPr>
        <sz val="10.5"/>
        <color rgb="FF000000"/>
        <rFont val="华文中宋"/>
        <charset val="134"/>
      </rPr>
      <t>春、秋学期分别发放</t>
    </r>
    <r>
      <rPr>
        <sz val="10.5"/>
        <color rgb="FF000000"/>
        <rFont val="Times New Roman"/>
        <charset val="134"/>
      </rPr>
      <t>1500</t>
    </r>
    <r>
      <rPr>
        <sz val="10.5"/>
        <color rgb="FF000000"/>
        <rFont val="华文中宋"/>
        <charset val="134"/>
      </rPr>
      <t>元</t>
    </r>
    <r>
      <rPr>
        <sz val="10.5"/>
        <color rgb="FF000000"/>
        <rFont val="Times New Roman"/>
        <charset val="134"/>
      </rPr>
      <t>/</t>
    </r>
    <r>
      <rPr>
        <sz val="10.5"/>
        <color rgb="FF000000"/>
        <rFont val="华文中宋"/>
        <charset val="134"/>
      </rPr>
      <t>人补助。</t>
    </r>
  </si>
  <si>
    <t>通过发放职业教育补助，保障学生就学，减少脱贫户和监测对象家庭教育支出。</t>
  </si>
  <si>
    <t>制表日期：2025年6月12日</t>
  </si>
  <si>
    <t>项目目录</t>
  </si>
  <si>
    <t>进度安排</t>
  </si>
  <si>
    <t>区直主管部门</t>
  </si>
  <si>
    <t>资金规模和筹资方式（万元）</t>
  </si>
  <si>
    <t>衔接资金已安排</t>
  </si>
  <si>
    <t>预计工期</t>
  </si>
  <si>
    <t>计划启动月份</t>
  </si>
  <si>
    <t>小计</t>
  </si>
  <si>
    <t>申请衔接资金</t>
  </si>
  <si>
    <t>其他资金</t>
  </si>
  <si>
    <t>群众自筹</t>
  </si>
  <si>
    <t>中央</t>
  </si>
  <si>
    <t>省级</t>
  </si>
  <si>
    <t>市级</t>
  </si>
  <si>
    <t>区级</t>
  </si>
  <si>
    <t>支付明细</t>
  </si>
  <si>
    <t>支付合计</t>
  </si>
  <si>
    <t>一、产业发展项目</t>
  </si>
  <si>
    <t>种植业</t>
  </si>
  <si>
    <r>
      <rPr>
        <sz val="10.5"/>
        <rFont val="华文中宋"/>
        <charset val="134"/>
      </rPr>
      <t>建设食用菌全产业链基地，包括</t>
    </r>
    <r>
      <rPr>
        <sz val="10.5"/>
        <rFont val="Times New Roman"/>
        <charset val="134"/>
      </rPr>
      <t>3</t>
    </r>
    <r>
      <rPr>
        <sz val="10.5"/>
        <rFont val="华文中宋"/>
        <charset val="134"/>
      </rPr>
      <t>幢</t>
    </r>
    <r>
      <rPr>
        <sz val="10.5"/>
        <rFont val="Times New Roman"/>
        <charset val="134"/>
      </rPr>
      <t>72</t>
    </r>
    <r>
      <rPr>
        <sz val="10.5"/>
        <rFont val="华文中宋"/>
        <charset val="134"/>
      </rPr>
      <t>间菇房、食用菌培养料一次发酵隧道</t>
    </r>
    <r>
      <rPr>
        <sz val="10.5"/>
        <rFont val="Times New Roman"/>
        <charset val="134"/>
      </rPr>
      <t>10</t>
    </r>
    <r>
      <rPr>
        <sz val="10.5"/>
        <rFont val="华文中宋"/>
        <charset val="134"/>
      </rPr>
      <t>条、二、三次发酵隧道</t>
    </r>
    <r>
      <rPr>
        <sz val="10.5"/>
        <rFont val="Times New Roman"/>
        <charset val="134"/>
      </rPr>
      <t>32</t>
    </r>
    <r>
      <rPr>
        <sz val="10.5"/>
        <rFont val="华文中宋"/>
        <charset val="134"/>
      </rPr>
      <t>条，管理用房、包装车间、覆土车间及配套设施设备等。</t>
    </r>
  </si>
  <si>
    <r>
      <rPr>
        <sz val="10.5"/>
        <rFont val="华文中宋"/>
        <charset val="134"/>
      </rPr>
      <t>增加村集体收入</t>
    </r>
    <r>
      <rPr>
        <sz val="10.5"/>
        <rFont val="Times New Roman"/>
        <charset val="134"/>
      </rPr>
      <t>280</t>
    </r>
    <r>
      <rPr>
        <sz val="10.5"/>
        <rFont val="华文中宋"/>
        <charset val="134"/>
      </rPr>
      <t>万元以上，带动当地群众约</t>
    </r>
    <r>
      <rPr>
        <sz val="10.5"/>
        <rFont val="Times New Roman"/>
        <charset val="134"/>
      </rPr>
      <t>600</t>
    </r>
    <r>
      <rPr>
        <sz val="10.5"/>
        <rFont val="华文中宋"/>
        <charset val="134"/>
      </rPr>
      <t>人就业。</t>
    </r>
  </si>
  <si>
    <t>首批</t>
  </si>
  <si>
    <t>2025.4.23支付中央10000000，4.27支付中央4840000，7.11支付中央10000000</t>
  </si>
  <si>
    <t>三批</t>
  </si>
  <si>
    <t>特色产业发展</t>
  </si>
  <si>
    <r>
      <rPr>
        <sz val="10.5"/>
        <rFont val="华文中宋"/>
        <charset val="134"/>
      </rPr>
      <t>预计年增加村集体经济约</t>
    </r>
    <r>
      <rPr>
        <sz val="10.5"/>
        <rFont val="Times New Roman"/>
        <charset val="134"/>
      </rPr>
      <t>94</t>
    </r>
    <r>
      <rPr>
        <sz val="10.5"/>
        <rFont val="华文中宋"/>
        <charset val="134"/>
      </rPr>
      <t>万元，每年可带动农户</t>
    </r>
    <r>
      <rPr>
        <sz val="10.5"/>
        <rFont val="Times New Roman"/>
        <charset val="134"/>
      </rPr>
      <t>200</t>
    </r>
    <r>
      <rPr>
        <sz val="10.5"/>
        <rFont val="华文中宋"/>
        <charset val="134"/>
      </rPr>
      <t>余户，增收达到</t>
    </r>
    <r>
      <rPr>
        <sz val="10.5"/>
        <rFont val="Times New Roman"/>
        <charset val="134"/>
      </rPr>
      <t>3000</t>
    </r>
    <r>
      <rPr>
        <sz val="10.5"/>
        <rFont val="华文中宋"/>
        <charset val="134"/>
      </rPr>
      <t>元</t>
    </r>
    <r>
      <rPr>
        <sz val="10.5"/>
        <rFont val="Times New Roman"/>
        <charset val="134"/>
      </rPr>
      <t>/</t>
    </r>
    <r>
      <rPr>
        <sz val="10.5"/>
        <rFont val="华文中宋"/>
        <charset val="134"/>
      </rPr>
      <t>户。</t>
    </r>
  </si>
  <si>
    <t>二批</t>
  </si>
  <si>
    <r>
      <rPr>
        <sz val="10.5"/>
        <rFont val="华文中宋"/>
        <charset val="134"/>
      </rPr>
      <t>叶集区</t>
    </r>
    <r>
      <rPr>
        <sz val="10.5"/>
        <rFont val="Times New Roman"/>
        <charset val="134"/>
      </rPr>
      <t>2025</t>
    </r>
    <r>
      <rPr>
        <sz val="10.5"/>
        <rFont val="华文中宋"/>
        <charset val="134"/>
      </rPr>
      <t>年特色农产品种养植（殖）户购买特色农业保险配套项目</t>
    </r>
  </si>
  <si>
    <t>特色农业保险保费补助</t>
  </si>
  <si>
    <r>
      <rPr>
        <sz val="10.5"/>
        <rFont val="华文中宋"/>
        <charset val="134"/>
      </rPr>
      <t>全区</t>
    </r>
    <r>
      <rPr>
        <sz val="10.5"/>
        <rFont val="Times New Roman"/>
        <charset val="134"/>
      </rPr>
      <t>10</t>
    </r>
    <r>
      <rPr>
        <sz val="10.5"/>
        <rFont val="华文中宋"/>
        <charset val="134"/>
      </rPr>
      <t>万亩稻虾综养、</t>
    </r>
    <r>
      <rPr>
        <sz val="10.5"/>
        <rFont val="Times New Roman"/>
        <charset val="134"/>
      </rPr>
      <t>3</t>
    </r>
    <r>
      <rPr>
        <sz val="10.5"/>
        <rFont val="华文中宋"/>
        <charset val="134"/>
      </rPr>
      <t>万亩江淮果岭、皖西白鹅等特色农产品产业种养植（殖）经营户购买特色农业保险缴纳保费的</t>
    </r>
    <r>
      <rPr>
        <sz val="10.5"/>
        <rFont val="Times New Roman"/>
        <charset val="134"/>
      </rPr>
      <t>45%</t>
    </r>
    <r>
      <rPr>
        <sz val="10.5"/>
        <rFont val="华文中宋"/>
        <charset val="134"/>
      </rPr>
      <t>部分 。</t>
    </r>
  </si>
  <si>
    <r>
      <rPr>
        <sz val="10.5"/>
        <rFont val="华文中宋"/>
        <charset val="134"/>
      </rPr>
      <t>种养植（殖）特色农产品的农户，含脱贫户、监测对象稻虾综养亩均降低成本</t>
    </r>
    <r>
      <rPr>
        <sz val="10.5"/>
        <rFont val="Times New Roman"/>
        <charset val="134"/>
      </rPr>
      <t>81</t>
    </r>
    <r>
      <rPr>
        <sz val="10.5"/>
        <rFont val="华文中宋"/>
        <charset val="134"/>
      </rPr>
      <t>元、江淮果岭产业亩均降低成本</t>
    </r>
    <r>
      <rPr>
        <sz val="10.5"/>
        <rFont val="Times New Roman"/>
        <charset val="134"/>
      </rPr>
      <t>54</t>
    </r>
    <r>
      <rPr>
        <sz val="10.5"/>
        <rFont val="华文中宋"/>
        <charset val="134"/>
      </rPr>
      <t>元。</t>
    </r>
  </si>
  <si>
    <t>洪集镇家付种植家庭农场养鹅基地扩建项目</t>
  </si>
  <si>
    <t>刘仓房村</t>
  </si>
  <si>
    <r>
      <rPr>
        <sz val="10.5"/>
        <rFont val="华文中宋"/>
        <charset val="134"/>
      </rPr>
      <t>新建钢管大棚</t>
    </r>
    <r>
      <rPr>
        <sz val="10.5"/>
        <rFont val="Calibri"/>
        <charset val="134"/>
      </rPr>
      <t>1000</t>
    </r>
    <r>
      <rPr>
        <sz val="10.5"/>
        <rFont val="华文中宋"/>
        <charset val="134"/>
      </rPr>
      <t>平方，育雏室</t>
    </r>
    <r>
      <rPr>
        <sz val="10.5"/>
        <rFont val="Calibri"/>
        <charset val="134"/>
      </rPr>
      <t>140</t>
    </r>
    <r>
      <rPr>
        <sz val="10.5"/>
        <rFont val="华文中宋"/>
        <charset val="134"/>
      </rPr>
      <t>平方，地平</t>
    </r>
    <r>
      <rPr>
        <sz val="10.5"/>
        <rFont val="Calibri"/>
        <charset val="134"/>
      </rPr>
      <t>600</t>
    </r>
    <r>
      <rPr>
        <sz val="10.5"/>
        <rFont val="华文中宋"/>
        <charset val="134"/>
      </rPr>
      <t>平方，土地平整</t>
    </r>
    <r>
      <rPr>
        <sz val="10.5"/>
        <rFont val="Calibri"/>
        <charset val="134"/>
      </rPr>
      <t>800</t>
    </r>
    <r>
      <rPr>
        <sz val="10.5"/>
        <rFont val="华文中宋"/>
        <charset val="134"/>
      </rPr>
      <t>平方及场地修缮等。</t>
    </r>
  </si>
  <si>
    <r>
      <rPr>
        <sz val="10.5"/>
        <rFont val="华文中宋"/>
        <charset val="134"/>
      </rPr>
      <t>带动周边约</t>
    </r>
    <r>
      <rPr>
        <sz val="10.5"/>
        <rFont val="Calibri"/>
        <charset val="134"/>
      </rPr>
      <t>50</t>
    </r>
    <r>
      <rPr>
        <sz val="10.5"/>
        <rFont val="华文中宋"/>
        <charset val="134"/>
      </rPr>
      <t>户群众养殖皖西白鹅，其中包括脱贫户、监测户。</t>
    </r>
  </si>
  <si>
    <t>通过规模化养殖，发展特色养殖业，带动群众增收。</t>
  </si>
  <si>
    <t>带动脱贫户、监测户、一般户通过养殖皖西白鹅增收致富。</t>
  </si>
  <si>
    <t>二、乡村建设行动项目</t>
  </si>
  <si>
    <t>水利基础设施</t>
  </si>
  <si>
    <r>
      <rPr>
        <sz val="10.5"/>
        <rFont val="华文中宋"/>
        <charset val="134"/>
      </rPr>
      <t>水蚀坡园地整治</t>
    </r>
    <r>
      <rPr>
        <sz val="10.5"/>
        <rFont val="Times New Roman"/>
        <charset val="134"/>
      </rPr>
      <t>61.29h</t>
    </r>
    <r>
      <rPr>
        <sz val="10.5"/>
        <rFont val="华文中宋"/>
        <charset val="134"/>
      </rPr>
      <t>㎡、植物过滤带</t>
    </r>
    <r>
      <rPr>
        <sz val="10.5"/>
        <rFont val="Times New Roman"/>
        <charset val="134"/>
      </rPr>
      <t>1705m</t>
    </r>
    <r>
      <rPr>
        <sz val="10.5"/>
        <rFont val="华文中宋"/>
        <charset val="134"/>
      </rPr>
      <t>、村庄人居环境整治等。</t>
    </r>
  </si>
  <si>
    <r>
      <rPr>
        <sz val="10.5"/>
        <rFont val="华文中宋"/>
        <charset val="134"/>
      </rPr>
      <t>村集体，</t>
    </r>
    <r>
      <rPr>
        <sz val="10.5"/>
        <rFont val="Times New Roman"/>
        <charset val="134"/>
      </rPr>
      <t>200</t>
    </r>
    <r>
      <rPr>
        <sz val="10.5"/>
        <rFont val="华文中宋"/>
        <charset val="134"/>
      </rPr>
      <t>户</t>
    </r>
    <r>
      <rPr>
        <sz val="10.5"/>
        <rFont val="Times New Roman"/>
        <charset val="134"/>
      </rPr>
      <t>970</t>
    </r>
    <r>
      <rPr>
        <sz val="10.5"/>
        <rFont val="华文中宋"/>
        <charset val="134"/>
      </rPr>
      <t>人群众受益</t>
    </r>
  </si>
  <si>
    <r>
      <rPr>
        <sz val="10.5"/>
        <rFont val="华文中宋"/>
        <charset val="134"/>
      </rPr>
      <t>姚李镇</t>
    </r>
    <r>
      <rPr>
        <sz val="10.5"/>
        <rFont val="Times New Roman"/>
        <charset val="134"/>
      </rPr>
      <t>2025</t>
    </r>
    <r>
      <rPr>
        <sz val="10.5"/>
        <rFont val="华文中宋"/>
        <charset val="134"/>
      </rPr>
      <t>年水利补短板项目</t>
    </r>
  </si>
  <si>
    <r>
      <rPr>
        <sz val="10.5"/>
        <rFont val="华文中宋"/>
        <charset val="134"/>
      </rPr>
      <t>新建提水泵站</t>
    </r>
    <r>
      <rPr>
        <sz val="10.5"/>
        <rFont val="Times New Roman"/>
        <charset val="134"/>
      </rPr>
      <t>2</t>
    </r>
    <r>
      <rPr>
        <sz val="10.5"/>
        <rFont val="华文中宋"/>
        <charset val="134"/>
      </rPr>
      <t>座及管道、电等配套设施；新建节制闸</t>
    </r>
    <r>
      <rPr>
        <sz val="10.5"/>
        <rFont val="Times New Roman"/>
        <charset val="134"/>
      </rPr>
      <t>2</t>
    </r>
    <r>
      <rPr>
        <sz val="10.5"/>
        <rFont val="华文中宋"/>
        <charset val="134"/>
      </rPr>
      <t>座，其中一座是</t>
    </r>
    <r>
      <rPr>
        <sz val="10.5"/>
        <rFont val="Times New Roman"/>
        <charset val="134"/>
      </rPr>
      <t>2</t>
    </r>
    <r>
      <rPr>
        <sz val="10.5"/>
        <rFont val="华文中宋"/>
        <charset val="134"/>
      </rPr>
      <t>孔泄水闸，另一座含单孔泄水闸及一个十米滚水坝、</t>
    </r>
    <r>
      <rPr>
        <sz val="10.5"/>
        <rFont val="Times New Roman"/>
        <charset val="134"/>
      </rPr>
      <t>2</t>
    </r>
    <r>
      <rPr>
        <sz val="10.5"/>
        <rFont val="华文中宋"/>
        <charset val="134"/>
      </rPr>
      <t>座放水闸等。</t>
    </r>
  </si>
  <si>
    <r>
      <rPr>
        <sz val="10.5"/>
        <rFont val="Times New Roman"/>
        <charset val="134"/>
      </rPr>
      <t>261</t>
    </r>
    <r>
      <rPr>
        <sz val="10.5"/>
        <rFont val="华文中宋"/>
        <charset val="134"/>
      </rPr>
      <t>户</t>
    </r>
    <r>
      <rPr>
        <sz val="10.5"/>
        <rFont val="Times New Roman"/>
        <charset val="134"/>
      </rPr>
      <t>3456</t>
    </r>
    <r>
      <rPr>
        <sz val="10.5"/>
        <rFont val="华文中宋"/>
        <charset val="134"/>
      </rPr>
      <t>人受益其中脱贫户</t>
    </r>
    <r>
      <rPr>
        <sz val="10.5"/>
        <rFont val="Times New Roman"/>
        <charset val="134"/>
      </rPr>
      <t xml:space="preserve"> </t>
    </r>
    <r>
      <rPr>
        <sz val="10.5"/>
        <rFont val="华文中宋"/>
        <charset val="134"/>
      </rPr>
      <t>监测户</t>
    </r>
    <r>
      <rPr>
        <sz val="10.5"/>
        <rFont val="Times New Roman"/>
        <charset val="134"/>
      </rPr>
      <t>197</t>
    </r>
    <r>
      <rPr>
        <sz val="10.5"/>
        <rFont val="华文中宋"/>
        <charset val="134"/>
      </rPr>
      <t>户</t>
    </r>
    <r>
      <rPr>
        <sz val="10.5"/>
        <rFont val="Times New Roman"/>
        <charset val="134"/>
      </rPr>
      <t>766</t>
    </r>
    <r>
      <rPr>
        <sz val="10.5"/>
        <rFont val="华文中宋"/>
        <charset val="134"/>
      </rPr>
      <t>人。</t>
    </r>
  </si>
  <si>
    <r>
      <rPr>
        <sz val="10.5"/>
        <rFont val="华文中宋"/>
        <charset val="134"/>
      </rPr>
      <t>改善农业灌溉条件，保障</t>
    </r>
    <r>
      <rPr>
        <sz val="10.5"/>
        <rFont val="Times New Roman"/>
        <charset val="134"/>
      </rPr>
      <t>200</t>
    </r>
    <r>
      <rPr>
        <sz val="10.5"/>
        <rFont val="华文中宋"/>
        <charset val="134"/>
      </rPr>
      <t>户农民生产生活用水需求。</t>
    </r>
  </si>
  <si>
    <r>
      <rPr>
        <sz val="10.5"/>
        <rFont val="华文中宋"/>
        <charset val="134"/>
      </rPr>
      <t>孙岗乡石龙河村</t>
    </r>
    <r>
      <rPr>
        <sz val="10.5"/>
        <rFont val="Times New Roman"/>
        <charset val="134"/>
      </rPr>
      <t>2025</t>
    </r>
    <r>
      <rPr>
        <sz val="10.5"/>
        <rFont val="华文中宋"/>
        <charset val="134"/>
      </rPr>
      <t>年林店二级站渠道改造延伸工程（石龙河村段）项目</t>
    </r>
  </si>
  <si>
    <r>
      <rPr>
        <sz val="10.5"/>
        <rFont val="华文中宋"/>
        <charset val="134"/>
      </rPr>
      <t>二级站新建</t>
    </r>
    <r>
      <rPr>
        <sz val="10.5"/>
        <rFont val="Times New Roman"/>
        <charset val="134"/>
      </rPr>
      <t>U</t>
    </r>
    <r>
      <rPr>
        <sz val="10.5"/>
        <rFont val="华文中宋"/>
        <charset val="134"/>
      </rPr>
      <t>型渠</t>
    </r>
    <r>
      <rPr>
        <sz val="10.5"/>
        <rFont val="Times New Roman"/>
        <charset val="134"/>
      </rPr>
      <t>1.8</t>
    </r>
    <r>
      <rPr>
        <sz val="10.5"/>
        <rFont val="华文中宋"/>
        <charset val="134"/>
      </rPr>
      <t>千米左右，宽</t>
    </r>
    <r>
      <rPr>
        <sz val="10.5"/>
        <rFont val="Times New Roman"/>
        <charset val="134"/>
      </rPr>
      <t>0.8</t>
    </r>
    <r>
      <rPr>
        <sz val="10.5"/>
        <rFont val="华文中宋"/>
        <charset val="134"/>
      </rPr>
      <t>米，</t>
    </r>
    <r>
      <rPr>
        <sz val="10.5"/>
        <rFont val="Times New Roman"/>
        <charset val="134"/>
      </rPr>
      <t>60</t>
    </r>
    <r>
      <rPr>
        <sz val="10.5"/>
        <rFont val="华文中宋"/>
        <charset val="134"/>
      </rPr>
      <t>暗管</t>
    </r>
    <r>
      <rPr>
        <sz val="10.5"/>
        <rFont val="Times New Roman"/>
        <charset val="134"/>
      </rPr>
      <t>1</t>
    </r>
    <r>
      <rPr>
        <sz val="10.5"/>
        <rFont val="华文中宋"/>
        <charset val="134"/>
      </rPr>
      <t>千米左右，提水至石龙河村三八水库共</t>
    </r>
    <r>
      <rPr>
        <sz val="10.5"/>
        <rFont val="Times New Roman"/>
        <charset val="134"/>
      </rPr>
      <t>2.8</t>
    </r>
    <r>
      <rPr>
        <sz val="10.5"/>
        <rFont val="华文中宋"/>
        <charset val="134"/>
      </rPr>
      <t>千米。</t>
    </r>
  </si>
  <si>
    <r>
      <rPr>
        <sz val="10.5"/>
        <rFont val="Times New Roman"/>
        <charset val="134"/>
      </rPr>
      <t>600</t>
    </r>
    <r>
      <rPr>
        <sz val="10.5"/>
        <rFont val="华文中宋"/>
        <charset val="134"/>
      </rPr>
      <t>户</t>
    </r>
    <r>
      <rPr>
        <sz val="10.5"/>
        <rFont val="Times New Roman"/>
        <charset val="134"/>
      </rPr>
      <t>1900</t>
    </r>
    <r>
      <rPr>
        <sz val="10.5"/>
        <rFont val="华文中宋"/>
        <charset val="134"/>
      </rPr>
      <t>人，其中脱贫户</t>
    </r>
    <r>
      <rPr>
        <sz val="10.5"/>
        <rFont val="Times New Roman"/>
        <charset val="134"/>
      </rPr>
      <t>58</t>
    </r>
    <r>
      <rPr>
        <sz val="10.5"/>
        <rFont val="华文中宋"/>
        <charset val="134"/>
      </rPr>
      <t>户</t>
    </r>
    <r>
      <rPr>
        <sz val="10.5"/>
        <rFont val="Times New Roman"/>
        <charset val="134"/>
      </rPr>
      <t>135</t>
    </r>
    <r>
      <rPr>
        <sz val="10.5"/>
        <rFont val="华文中宋"/>
        <charset val="134"/>
      </rPr>
      <t>人，监测对象户</t>
    </r>
    <r>
      <rPr>
        <sz val="10.5"/>
        <rFont val="Times New Roman"/>
        <charset val="134"/>
      </rPr>
      <t>10</t>
    </r>
    <r>
      <rPr>
        <sz val="10.5"/>
        <rFont val="华文中宋"/>
        <charset val="134"/>
      </rPr>
      <t>户</t>
    </r>
    <r>
      <rPr>
        <sz val="10.5"/>
        <rFont val="Times New Roman"/>
        <charset val="134"/>
      </rPr>
      <t>35</t>
    </r>
    <r>
      <rPr>
        <sz val="10.5"/>
        <rFont val="华文中宋"/>
        <charset val="134"/>
      </rPr>
      <t>人。</t>
    </r>
  </si>
  <si>
    <r>
      <rPr>
        <sz val="10.5"/>
        <rFont val="华文中宋"/>
        <charset val="134"/>
      </rPr>
      <t>新建水渠</t>
    </r>
    <r>
      <rPr>
        <sz val="10.5"/>
        <rFont val="Times New Roman"/>
        <charset val="134"/>
      </rPr>
      <t>2.8</t>
    </r>
    <r>
      <rPr>
        <sz val="10.5"/>
        <rFont val="华文中宋"/>
        <charset val="134"/>
      </rPr>
      <t>千米，提高农田水利治理，促进农业增产增收。</t>
    </r>
  </si>
  <si>
    <r>
      <rPr>
        <sz val="10.5"/>
        <rFont val="华文中宋"/>
        <charset val="134"/>
      </rPr>
      <t>孙岗乡白龙井村</t>
    </r>
    <r>
      <rPr>
        <sz val="10.5"/>
        <rFont val="Times New Roman"/>
        <charset val="134"/>
      </rPr>
      <t>2025</t>
    </r>
    <r>
      <rPr>
        <sz val="10.5"/>
        <rFont val="华文中宋"/>
        <charset val="134"/>
      </rPr>
      <t>年水利设施老旧电灌站、渠道重建项目</t>
    </r>
  </si>
  <si>
    <r>
      <rPr>
        <sz val="10.5"/>
        <rFont val="Times New Roman"/>
        <charset val="134"/>
      </rPr>
      <t>1.</t>
    </r>
    <r>
      <rPr>
        <sz val="10.5"/>
        <rFont val="华文中宋"/>
        <charset val="134"/>
      </rPr>
      <t>翻建老白龙井村电灌站及管护房</t>
    </r>
    <r>
      <rPr>
        <sz val="10.5"/>
        <rFont val="Times New Roman"/>
        <charset val="134"/>
      </rPr>
      <t>1</t>
    </r>
    <r>
      <rPr>
        <sz val="10.5"/>
        <rFont val="华文中宋"/>
        <charset val="134"/>
      </rPr>
      <t>处；</t>
    </r>
    <r>
      <rPr>
        <sz val="10.5"/>
        <rFont val="Times New Roman"/>
        <charset val="134"/>
      </rPr>
      <t>2.</t>
    </r>
    <r>
      <rPr>
        <sz val="10.5"/>
        <rFont val="华文中宋"/>
        <charset val="134"/>
      </rPr>
      <t>翻修主渠道</t>
    </r>
    <r>
      <rPr>
        <sz val="10.5"/>
        <rFont val="Times New Roman"/>
        <charset val="134"/>
      </rPr>
      <t>9</t>
    </r>
    <r>
      <rPr>
        <sz val="10.5"/>
        <rFont val="华文中宋"/>
        <charset val="134"/>
      </rPr>
      <t>公里，支渠</t>
    </r>
    <r>
      <rPr>
        <sz val="10.5"/>
        <rFont val="Times New Roman"/>
        <charset val="134"/>
      </rPr>
      <t>7</t>
    </r>
    <r>
      <rPr>
        <sz val="10.5"/>
        <rFont val="华文中宋"/>
        <charset val="134"/>
      </rPr>
      <t>公里；</t>
    </r>
    <r>
      <rPr>
        <sz val="10.5"/>
        <rFont val="Times New Roman"/>
        <charset val="134"/>
      </rPr>
      <t>3.</t>
    </r>
    <r>
      <rPr>
        <sz val="10.5"/>
        <rFont val="华文中宋"/>
        <charset val="134"/>
      </rPr>
      <t>高场、柳塘、新堰、黄树电灌胜天支渠引水渠</t>
    </r>
    <r>
      <rPr>
        <sz val="10.5"/>
        <rFont val="Times New Roman"/>
        <charset val="134"/>
      </rPr>
      <t>2</t>
    </r>
    <r>
      <rPr>
        <sz val="10.5"/>
        <rFont val="华文中宋"/>
        <charset val="134"/>
      </rPr>
      <t>公里；</t>
    </r>
    <r>
      <rPr>
        <sz val="10.5"/>
        <rFont val="Times New Roman"/>
        <charset val="134"/>
      </rPr>
      <t>4.</t>
    </r>
    <r>
      <rPr>
        <sz val="10.5"/>
        <rFont val="华文中宋"/>
        <charset val="134"/>
      </rPr>
      <t>楼塘、路西、仓房、宋楼、黄树等村民组排水渠</t>
    </r>
    <r>
      <rPr>
        <sz val="10.5"/>
        <rFont val="Times New Roman"/>
        <charset val="134"/>
      </rPr>
      <t>2</t>
    </r>
    <r>
      <rPr>
        <sz val="10.5"/>
        <rFont val="华文中宋"/>
        <charset val="134"/>
      </rPr>
      <t>公里。</t>
    </r>
  </si>
  <si>
    <r>
      <rPr>
        <sz val="10.5"/>
        <rFont val="Times New Roman"/>
        <charset val="134"/>
      </rPr>
      <t>763</t>
    </r>
    <r>
      <rPr>
        <sz val="10.5"/>
        <rFont val="华文中宋"/>
        <charset val="134"/>
      </rPr>
      <t>户</t>
    </r>
    <r>
      <rPr>
        <sz val="10.5"/>
        <rFont val="Times New Roman"/>
        <charset val="134"/>
      </rPr>
      <t>3163</t>
    </r>
    <r>
      <rPr>
        <sz val="10.5"/>
        <rFont val="华文中宋"/>
        <charset val="134"/>
      </rPr>
      <t>人，其中脱贫户</t>
    </r>
    <r>
      <rPr>
        <sz val="10.5"/>
        <rFont val="Times New Roman"/>
        <charset val="134"/>
      </rPr>
      <t>123</t>
    </r>
    <r>
      <rPr>
        <sz val="10.5"/>
        <rFont val="华文中宋"/>
        <charset val="134"/>
      </rPr>
      <t>户</t>
    </r>
    <r>
      <rPr>
        <sz val="10.5"/>
        <rFont val="Times New Roman"/>
        <charset val="134"/>
      </rPr>
      <t>313</t>
    </r>
    <r>
      <rPr>
        <sz val="10.5"/>
        <rFont val="华文中宋"/>
        <charset val="134"/>
      </rPr>
      <t>人。</t>
    </r>
  </si>
  <si>
    <r>
      <rPr>
        <sz val="10.5"/>
        <rFont val="华文中宋"/>
        <charset val="134"/>
      </rPr>
      <t>改善</t>
    </r>
    <r>
      <rPr>
        <sz val="10.5"/>
        <rFont val="Times New Roman"/>
        <charset val="134"/>
      </rPr>
      <t>19</t>
    </r>
    <r>
      <rPr>
        <sz val="10.5"/>
        <rFont val="华文中宋"/>
        <charset val="134"/>
      </rPr>
      <t>个村民组</t>
    </r>
    <r>
      <rPr>
        <sz val="10.5"/>
        <rFont val="Times New Roman"/>
        <charset val="134"/>
      </rPr>
      <t>763</t>
    </r>
    <r>
      <rPr>
        <sz val="10.5"/>
        <rFont val="华文中宋"/>
        <charset val="134"/>
      </rPr>
      <t>户</t>
    </r>
    <r>
      <rPr>
        <sz val="10.5"/>
        <rFont val="Times New Roman"/>
        <charset val="134"/>
      </rPr>
      <t>3163</t>
    </r>
    <r>
      <rPr>
        <sz val="10.5"/>
        <rFont val="华文中宋"/>
        <charset val="134"/>
      </rPr>
      <t>人水利设施，建成后能解决约</t>
    </r>
    <r>
      <rPr>
        <sz val="10.5"/>
        <rFont val="Times New Roman"/>
        <charset val="134"/>
      </rPr>
      <t>10000</t>
    </r>
    <r>
      <rPr>
        <sz val="10.5"/>
        <rFont val="华文中宋"/>
        <charset val="134"/>
      </rPr>
      <t>亩田块的抗旱和排涝能力，降低农业生产风险，提高群众收益。</t>
    </r>
  </si>
  <si>
    <r>
      <rPr>
        <sz val="10.5"/>
        <rFont val="华文中宋"/>
        <charset val="134"/>
      </rPr>
      <t>三元镇龙元村</t>
    </r>
    <r>
      <rPr>
        <sz val="10.5"/>
        <rFont val="Times New Roman"/>
        <charset val="134"/>
      </rPr>
      <t>2025</t>
    </r>
    <r>
      <rPr>
        <sz val="10.5"/>
        <rFont val="华文中宋"/>
        <charset val="134"/>
      </rPr>
      <t>年灌溉塘和支渠维修新建项目</t>
    </r>
  </si>
  <si>
    <r>
      <rPr>
        <sz val="10.5"/>
        <rFont val="华文中宋"/>
        <charset val="134"/>
      </rPr>
      <t>①中塘组陈志明门口大塘、龙塘组天塘主塘埂加固</t>
    </r>
    <r>
      <rPr>
        <sz val="10.5"/>
        <rFont val="Times New Roman"/>
        <charset val="134"/>
      </rPr>
      <t>400</t>
    </r>
    <r>
      <rPr>
        <sz val="10.5"/>
        <rFont val="华文中宋"/>
        <charset val="134"/>
      </rPr>
      <t>米，小计</t>
    </r>
    <r>
      <rPr>
        <sz val="10.5"/>
        <rFont val="Times New Roman"/>
        <charset val="134"/>
      </rPr>
      <t>20</t>
    </r>
    <r>
      <rPr>
        <sz val="10.5"/>
        <rFont val="华文中宋"/>
        <charset val="134"/>
      </rPr>
      <t>万；②韩大庄提水电站主渠</t>
    </r>
    <r>
      <rPr>
        <sz val="10.5"/>
        <rFont val="Times New Roman"/>
        <charset val="134"/>
      </rPr>
      <t>600</t>
    </r>
    <r>
      <rPr>
        <sz val="10.5"/>
        <rFont val="华文中宋"/>
        <charset val="134"/>
      </rPr>
      <t>米新建及支渠</t>
    </r>
    <r>
      <rPr>
        <sz val="10.5"/>
        <rFont val="Times New Roman"/>
        <charset val="134"/>
      </rPr>
      <t>1000</t>
    </r>
    <r>
      <rPr>
        <sz val="10.5"/>
        <rFont val="华文中宋"/>
        <charset val="134"/>
      </rPr>
      <t>米维修加固；③姚店组至蒋老庄支渠维修加固</t>
    </r>
    <r>
      <rPr>
        <sz val="10.5"/>
        <rFont val="Times New Roman"/>
        <charset val="134"/>
      </rPr>
      <t>1500</t>
    </r>
    <r>
      <rPr>
        <sz val="10.5"/>
        <rFont val="华文中宋"/>
        <charset val="134"/>
      </rPr>
      <t>米。</t>
    </r>
  </si>
  <si>
    <r>
      <rPr>
        <sz val="10.5"/>
        <rFont val="Times New Roman"/>
        <charset val="134"/>
      </rPr>
      <t>918</t>
    </r>
    <r>
      <rPr>
        <sz val="10.5"/>
        <rFont val="华文中宋"/>
        <charset val="134"/>
      </rPr>
      <t>户</t>
    </r>
    <r>
      <rPr>
        <sz val="10.5"/>
        <rFont val="Times New Roman"/>
        <charset val="134"/>
      </rPr>
      <t>3318</t>
    </r>
    <r>
      <rPr>
        <sz val="10.5"/>
        <rFont val="华文中宋"/>
        <charset val="134"/>
      </rPr>
      <t>人受益，其中直接受益脱贫户</t>
    </r>
    <r>
      <rPr>
        <sz val="10.5"/>
        <rFont val="Times New Roman"/>
        <charset val="134"/>
      </rPr>
      <t>143</t>
    </r>
    <r>
      <rPr>
        <sz val="10.5"/>
        <rFont val="华文中宋"/>
        <charset val="134"/>
      </rPr>
      <t>户</t>
    </r>
    <r>
      <rPr>
        <sz val="10.5"/>
        <rFont val="Times New Roman"/>
        <charset val="134"/>
      </rPr>
      <t>398</t>
    </r>
    <r>
      <rPr>
        <sz val="10.5"/>
        <rFont val="华文中宋"/>
        <charset val="134"/>
      </rPr>
      <t>人。</t>
    </r>
  </si>
  <si>
    <t>三、专项资金项目</t>
  </si>
  <si>
    <t>（一）新型村集体经济发展类</t>
  </si>
  <si>
    <r>
      <rPr>
        <sz val="10.5"/>
        <rFont val="华文中宋"/>
        <charset val="134"/>
      </rPr>
      <t>姚李镇汇文村</t>
    </r>
    <r>
      <rPr>
        <sz val="10.5"/>
        <rFont val="Times New Roman"/>
        <charset val="134"/>
      </rPr>
      <t>2025</t>
    </r>
    <r>
      <rPr>
        <sz val="10.5"/>
        <rFont val="华文中宋"/>
        <charset val="134"/>
      </rPr>
      <t>年无尘服装车间项目</t>
    </r>
  </si>
  <si>
    <t>产业发展</t>
  </si>
  <si>
    <t>村集体经济发展</t>
  </si>
  <si>
    <r>
      <rPr>
        <sz val="10.5"/>
        <rFont val="华文中宋"/>
        <charset val="134"/>
      </rPr>
      <t>新建占地</t>
    </r>
    <r>
      <rPr>
        <sz val="10.5"/>
        <rFont val="Times New Roman"/>
        <charset val="134"/>
      </rPr>
      <t>3333</t>
    </r>
    <r>
      <rPr>
        <sz val="10.5"/>
        <rFont val="华文中宋"/>
        <charset val="134"/>
      </rPr>
      <t>平方米无尘服装车间厂房</t>
    </r>
  </si>
  <si>
    <r>
      <rPr>
        <sz val="10.5"/>
        <rFont val="Times New Roman"/>
        <charset val="134"/>
      </rPr>
      <t>180</t>
    </r>
    <r>
      <rPr>
        <sz val="10.5"/>
        <rFont val="华文中宋"/>
        <charset val="134"/>
      </rPr>
      <t>户</t>
    </r>
    <r>
      <rPr>
        <sz val="10.5"/>
        <rFont val="Times New Roman"/>
        <charset val="134"/>
      </rPr>
      <t>360</t>
    </r>
    <r>
      <rPr>
        <sz val="10.5"/>
        <rFont val="华文中宋"/>
        <charset val="134"/>
      </rPr>
      <t>人及广大留守在家弱劳力和半劳力户，其中直接受益脱贫户</t>
    </r>
    <r>
      <rPr>
        <sz val="10.5"/>
        <rFont val="Times New Roman"/>
        <charset val="134"/>
      </rPr>
      <t>15</t>
    </r>
    <r>
      <rPr>
        <sz val="10.5"/>
        <rFont val="华文中宋"/>
        <charset val="134"/>
      </rPr>
      <t>户</t>
    </r>
    <r>
      <rPr>
        <sz val="10.5"/>
        <rFont val="Times New Roman"/>
        <charset val="134"/>
      </rPr>
      <t>48</t>
    </r>
    <r>
      <rPr>
        <sz val="10.5"/>
        <rFont val="华文中宋"/>
        <charset val="134"/>
      </rPr>
      <t>人。</t>
    </r>
  </si>
  <si>
    <r>
      <rPr>
        <sz val="10.5"/>
        <rFont val="华文中宋"/>
        <charset val="134"/>
      </rPr>
      <t>鼓励发展就业，壮大村集体经济，增加收入，带动就业户均增收</t>
    </r>
    <r>
      <rPr>
        <sz val="10.5"/>
        <rFont val="Times New Roman"/>
        <charset val="134"/>
      </rPr>
      <t>2500</t>
    </r>
    <r>
      <rPr>
        <sz val="10.5"/>
        <rFont val="华文中宋"/>
        <charset val="134"/>
      </rPr>
      <t>元。</t>
    </r>
  </si>
  <si>
    <r>
      <rPr>
        <sz val="10.5"/>
        <rFont val="华文中宋"/>
        <charset val="134"/>
      </rPr>
      <t>史河街道新桥村</t>
    </r>
    <r>
      <rPr>
        <sz val="10.5"/>
        <rFont val="Times New Roman"/>
        <charset val="134"/>
      </rPr>
      <t>2025</t>
    </r>
    <r>
      <rPr>
        <sz val="10.5"/>
        <rFont val="华文中宋"/>
        <charset val="134"/>
      </rPr>
      <t>年村集体经济发展类</t>
    </r>
  </si>
  <si>
    <r>
      <rPr>
        <sz val="10.5"/>
        <rFont val="华文中宋"/>
        <charset val="134"/>
      </rPr>
      <t>带动</t>
    </r>
    <r>
      <rPr>
        <sz val="10.5"/>
        <rFont val="Times New Roman"/>
        <charset val="134"/>
      </rPr>
      <t>58</t>
    </r>
    <r>
      <rPr>
        <sz val="10.5"/>
        <rFont val="华文中宋"/>
        <charset val="134"/>
      </rPr>
      <t>户</t>
    </r>
    <r>
      <rPr>
        <sz val="10.5"/>
        <rFont val="Times New Roman"/>
        <charset val="134"/>
      </rPr>
      <t>125</t>
    </r>
    <r>
      <rPr>
        <sz val="10.5"/>
        <rFont val="华文中宋"/>
        <charset val="134"/>
      </rPr>
      <t>人弱劳动力参与生产就业，其中直接受益脱贫户</t>
    </r>
    <r>
      <rPr>
        <sz val="10.5"/>
        <rFont val="Times New Roman"/>
        <charset val="134"/>
      </rPr>
      <t>6</t>
    </r>
    <r>
      <rPr>
        <sz val="10.5"/>
        <rFont val="华文中宋"/>
        <charset val="134"/>
      </rPr>
      <t>户。</t>
    </r>
  </si>
  <si>
    <r>
      <rPr>
        <sz val="10.5"/>
        <rFont val="华文中宋"/>
        <charset val="134"/>
      </rPr>
      <t>壮大村集体经济，增加收入，带动就业户均增收</t>
    </r>
    <r>
      <rPr>
        <sz val="10.5"/>
        <rFont val="Times New Roman"/>
        <charset val="134"/>
      </rPr>
      <t xml:space="preserve"> 1200</t>
    </r>
    <r>
      <rPr>
        <sz val="10.5"/>
        <rFont val="华文中宋"/>
        <charset val="134"/>
      </rPr>
      <t>元。</t>
    </r>
  </si>
  <si>
    <t>（二）以工代赈类</t>
  </si>
  <si>
    <t>道路建设</t>
  </si>
  <si>
    <r>
      <rPr>
        <sz val="10.5"/>
        <rFont val="Times New Roman"/>
        <charset val="134"/>
      </rPr>
      <t xml:space="preserve">1. </t>
    </r>
    <r>
      <rPr>
        <sz val="10.5"/>
        <rFont val="华文中宋"/>
        <charset val="134"/>
      </rPr>
      <t>道路工程：长</t>
    </r>
    <r>
      <rPr>
        <sz val="10.5"/>
        <rFont val="Times New Roman"/>
        <charset val="134"/>
      </rPr>
      <t>1530</t>
    </r>
    <r>
      <rPr>
        <sz val="10.5"/>
        <rFont val="华文中宋"/>
        <charset val="134"/>
      </rPr>
      <t>米，宽</t>
    </r>
    <r>
      <rPr>
        <sz val="10.5"/>
        <rFont val="Times New Roman"/>
        <charset val="134"/>
      </rPr>
      <t>6.5</t>
    </r>
    <r>
      <rPr>
        <sz val="10.5"/>
        <rFont val="华文中宋"/>
        <charset val="134"/>
      </rPr>
      <t>米（局部</t>
    </r>
    <r>
      <rPr>
        <sz val="10.5"/>
        <rFont val="Times New Roman"/>
        <charset val="134"/>
      </rPr>
      <t>4.5</t>
    </r>
    <r>
      <rPr>
        <sz val="10.5"/>
        <rFont val="华文中宋"/>
        <charset val="134"/>
      </rPr>
      <t>米），新加铺沥青砼路面约</t>
    </r>
    <r>
      <rPr>
        <sz val="10.5"/>
        <rFont val="Times New Roman"/>
        <charset val="134"/>
      </rPr>
      <t>9695</t>
    </r>
    <r>
      <rPr>
        <sz val="10.5"/>
        <rFont val="华文中宋"/>
        <charset val="134"/>
      </rPr>
      <t>平方米。</t>
    </r>
    <r>
      <rPr>
        <sz val="10.5"/>
        <rFont val="Times New Roman"/>
        <charset val="134"/>
      </rPr>
      <t>2.</t>
    </r>
    <r>
      <rPr>
        <sz val="10.5"/>
        <rFont val="华文中宋"/>
        <charset val="134"/>
      </rPr>
      <t>灌溉排水工程：现有水渠长</t>
    </r>
    <r>
      <rPr>
        <sz val="10.5"/>
        <rFont val="Times New Roman"/>
        <charset val="134"/>
      </rPr>
      <t>968</t>
    </r>
    <r>
      <rPr>
        <sz val="10.5"/>
        <rFont val="华文中宋"/>
        <charset val="134"/>
      </rPr>
      <t>米，改建为现浇砼排水明渠（</t>
    </r>
    <r>
      <rPr>
        <sz val="10.5"/>
        <rFont val="Times New Roman"/>
        <charset val="134"/>
      </rPr>
      <t>0.8</t>
    </r>
    <r>
      <rPr>
        <sz val="10.5"/>
        <rFont val="华文中宋"/>
        <charset val="134"/>
      </rPr>
      <t>米</t>
    </r>
    <r>
      <rPr>
        <sz val="10.5"/>
        <rFont val="Times New Roman"/>
        <charset val="134"/>
      </rPr>
      <t>×0.8</t>
    </r>
    <r>
      <rPr>
        <sz val="10.5"/>
        <rFont val="华文中宋"/>
        <charset val="134"/>
      </rPr>
      <t>米），配套建设过路涵等设施。</t>
    </r>
    <r>
      <rPr>
        <sz val="10.5"/>
        <rFont val="Times New Roman"/>
        <charset val="134"/>
      </rPr>
      <t>3.</t>
    </r>
    <r>
      <rPr>
        <sz val="10.5"/>
        <rFont val="华文中宋"/>
        <charset val="134"/>
      </rPr>
      <t>交通安全设施：新建道路护栏及标牌、道口标柱、标线、减速带等交通安全设施。</t>
    </r>
  </si>
  <si>
    <t>（三）少数民族类</t>
  </si>
  <si>
    <r>
      <rPr>
        <sz val="10.5"/>
        <rFont val="华文中宋"/>
        <charset val="134"/>
      </rPr>
      <t>史河街道花园回民村</t>
    </r>
    <r>
      <rPr>
        <sz val="10.5"/>
        <rFont val="Times New Roman"/>
        <charset val="134"/>
      </rPr>
      <t>2025</t>
    </r>
    <r>
      <rPr>
        <sz val="10.5"/>
        <rFont val="华文中宋"/>
        <charset val="134"/>
      </rPr>
      <t>年食用菌生产、加工、储存项目</t>
    </r>
  </si>
  <si>
    <t>加工业</t>
  </si>
  <si>
    <r>
      <rPr>
        <sz val="10.5"/>
        <rFont val="Times New Roman"/>
        <charset val="134"/>
      </rPr>
      <t>1.</t>
    </r>
    <r>
      <rPr>
        <sz val="10.5"/>
        <rFont val="华文中宋"/>
        <charset val="134"/>
      </rPr>
      <t>食用菌大棚</t>
    </r>
    <r>
      <rPr>
        <sz val="10.5"/>
        <rFont val="Times New Roman"/>
        <charset val="134"/>
      </rPr>
      <t>2800</t>
    </r>
    <r>
      <rPr>
        <sz val="10.5"/>
        <rFont val="华文中宋"/>
        <charset val="134"/>
      </rPr>
      <t>方；</t>
    </r>
    <r>
      <rPr>
        <sz val="10.5"/>
        <rFont val="Times New Roman"/>
        <charset val="134"/>
      </rPr>
      <t>2.</t>
    </r>
    <r>
      <rPr>
        <sz val="10.5"/>
        <rFont val="华文中宋"/>
        <charset val="134"/>
      </rPr>
      <t>加工及冷藏等设施用</t>
    </r>
    <r>
      <rPr>
        <sz val="10.5"/>
        <rFont val="Times New Roman"/>
        <charset val="134"/>
      </rPr>
      <t>12</t>
    </r>
    <r>
      <rPr>
        <sz val="10.5"/>
        <rFont val="华文中宋"/>
        <charset val="134"/>
      </rPr>
      <t>间</t>
    </r>
    <r>
      <rPr>
        <sz val="10.5"/>
        <rFont val="Times New Roman"/>
        <charset val="134"/>
      </rPr>
      <t>288</t>
    </r>
    <r>
      <rPr>
        <sz val="10.5"/>
        <rFont val="华文中宋"/>
        <charset val="134"/>
      </rPr>
      <t>平方；</t>
    </r>
    <r>
      <rPr>
        <sz val="10.5"/>
        <rFont val="Times New Roman"/>
        <charset val="134"/>
      </rPr>
      <t>3.</t>
    </r>
    <r>
      <rPr>
        <sz val="10.5"/>
        <rFont val="华文中宋"/>
        <charset val="134"/>
      </rPr>
      <t>冷藏库</t>
    </r>
    <r>
      <rPr>
        <sz val="10.5"/>
        <rFont val="Times New Roman"/>
        <charset val="134"/>
      </rPr>
      <t>60</t>
    </r>
    <r>
      <rPr>
        <sz val="10.5"/>
        <rFont val="华文中宋"/>
        <charset val="134"/>
      </rPr>
      <t>立方；</t>
    </r>
    <r>
      <rPr>
        <sz val="10.5"/>
        <rFont val="Times New Roman"/>
        <charset val="134"/>
      </rPr>
      <t>4.</t>
    </r>
    <r>
      <rPr>
        <sz val="10.5"/>
        <rFont val="华文中宋"/>
        <charset val="134"/>
      </rPr>
      <t>深井一座及设备；</t>
    </r>
    <r>
      <rPr>
        <sz val="10.5"/>
        <rFont val="Times New Roman"/>
        <charset val="134"/>
      </rPr>
      <t>5.</t>
    </r>
    <r>
      <rPr>
        <sz val="10.5"/>
        <rFont val="华文中宋"/>
        <charset val="134"/>
      </rPr>
      <t>风干设备一</t>
    </r>
    <r>
      <rPr>
        <sz val="10.5"/>
        <rFont val="Times New Roman"/>
        <charset val="134"/>
      </rPr>
      <t xml:space="preserve"> </t>
    </r>
    <r>
      <rPr>
        <sz val="10.5"/>
        <rFont val="华文中宋"/>
        <charset val="134"/>
      </rPr>
      <t>套。</t>
    </r>
  </si>
  <si>
    <r>
      <rPr>
        <sz val="10.5"/>
        <rFont val="华文中宋"/>
        <charset val="134"/>
      </rPr>
      <t>全村共</t>
    </r>
    <r>
      <rPr>
        <sz val="10.5"/>
        <rFont val="Times New Roman"/>
        <charset val="134"/>
      </rPr>
      <t>717</t>
    </r>
    <r>
      <rPr>
        <sz val="10.5"/>
        <rFont val="华文中宋"/>
        <charset val="134"/>
      </rPr>
      <t>户</t>
    </r>
    <r>
      <rPr>
        <sz val="10.5"/>
        <rFont val="Times New Roman"/>
        <charset val="134"/>
      </rPr>
      <t>2508</t>
    </r>
    <r>
      <rPr>
        <sz val="10.5"/>
        <rFont val="华文中宋"/>
        <charset val="134"/>
      </rPr>
      <t>人，其中直接受益脱贫户</t>
    </r>
    <r>
      <rPr>
        <sz val="10.5"/>
        <rFont val="Times New Roman"/>
        <charset val="134"/>
      </rPr>
      <t>51</t>
    </r>
    <r>
      <rPr>
        <sz val="10.5"/>
        <rFont val="华文中宋"/>
        <charset val="134"/>
      </rPr>
      <t>户</t>
    </r>
    <r>
      <rPr>
        <sz val="10.5"/>
        <rFont val="Times New Roman"/>
        <charset val="134"/>
      </rPr>
      <t>130</t>
    </r>
    <r>
      <rPr>
        <sz val="10.5"/>
        <rFont val="华文中宋"/>
        <charset val="134"/>
      </rPr>
      <t>人</t>
    </r>
    <r>
      <rPr>
        <sz val="10.5"/>
        <rFont val="Times New Roman"/>
        <charset val="134"/>
      </rPr>
      <t>,</t>
    </r>
    <r>
      <rPr>
        <sz val="10.5"/>
        <rFont val="华文中宋"/>
        <charset val="134"/>
      </rPr>
      <t>监测对象</t>
    </r>
    <r>
      <rPr>
        <sz val="10.5"/>
        <rFont val="Times New Roman"/>
        <charset val="134"/>
      </rPr>
      <t>1</t>
    </r>
    <r>
      <rPr>
        <sz val="10.5"/>
        <rFont val="华文中宋"/>
        <charset val="134"/>
      </rPr>
      <t>户</t>
    </r>
    <r>
      <rPr>
        <sz val="10.5"/>
        <rFont val="Times New Roman"/>
        <charset val="134"/>
      </rPr>
      <t>1</t>
    </r>
    <r>
      <rPr>
        <sz val="10.5"/>
        <rFont val="华文中宋"/>
        <charset val="134"/>
      </rPr>
      <t>人。</t>
    </r>
  </si>
  <si>
    <r>
      <rPr>
        <sz val="10.5"/>
        <rFont val="华文中宋"/>
        <charset val="134"/>
      </rPr>
      <t>带动村级集体经济年度纯收益</t>
    </r>
    <r>
      <rPr>
        <sz val="10.5"/>
        <rFont val="Times New Roman"/>
        <charset val="134"/>
      </rPr>
      <t>16</t>
    </r>
    <r>
      <rPr>
        <sz val="10.5"/>
        <rFont val="华文中宋"/>
        <charset val="134"/>
      </rPr>
      <t>万元。</t>
    </r>
  </si>
  <si>
    <r>
      <rPr>
        <sz val="10.5"/>
        <rFont val="华文中宋"/>
        <charset val="134"/>
      </rPr>
      <t>通过带动群众就业技术支持</t>
    </r>
    <r>
      <rPr>
        <sz val="10.5"/>
        <rFont val="Times New Roman"/>
        <charset val="134"/>
      </rPr>
      <t xml:space="preserve"> </t>
    </r>
    <r>
      <rPr>
        <sz val="10.5"/>
        <rFont val="华文中宋"/>
        <charset val="134"/>
      </rPr>
      <t>等方式带动发展。</t>
    </r>
  </si>
  <si>
    <t>农产品仓储保鲜</t>
  </si>
  <si>
    <r>
      <rPr>
        <sz val="10.5"/>
        <rFont val="华文中宋"/>
        <charset val="134"/>
      </rPr>
      <t>实行村企合作，助力企业发展，东岳村、会馆村共同投入资金为会馆村粮食加工厂新建一栋</t>
    </r>
    <r>
      <rPr>
        <sz val="10.5"/>
        <rFont val="Times New Roman"/>
        <charset val="134"/>
      </rPr>
      <t>3000</t>
    </r>
    <r>
      <rPr>
        <sz val="10.5"/>
        <rFont val="华文中宋"/>
        <charset val="134"/>
      </rPr>
      <t>平方米钢结构粮仓。</t>
    </r>
  </si>
  <si>
    <r>
      <rPr>
        <sz val="10.5"/>
        <rFont val="华文中宋"/>
        <charset val="134"/>
      </rPr>
      <t>村集体经济组织</t>
    </r>
    <r>
      <rPr>
        <sz val="10.5"/>
        <rFont val="Times New Roman"/>
        <charset val="134"/>
      </rPr>
      <t>+</t>
    </r>
    <r>
      <rPr>
        <sz val="10.5"/>
        <rFont val="华文中宋"/>
        <charset val="134"/>
      </rPr>
      <t>脱贫户</t>
    </r>
    <r>
      <rPr>
        <sz val="10.5"/>
        <rFont val="Times New Roman"/>
        <charset val="134"/>
      </rPr>
      <t>+</t>
    </r>
    <r>
      <rPr>
        <sz val="10.5"/>
        <rFont val="华文中宋"/>
        <charset val="134"/>
      </rPr>
      <t>监测对象</t>
    </r>
    <r>
      <rPr>
        <sz val="10.5"/>
        <rFont val="Times New Roman"/>
        <charset val="134"/>
      </rPr>
      <t>+</t>
    </r>
    <r>
      <rPr>
        <sz val="10.5"/>
        <rFont val="华文中宋"/>
        <charset val="134"/>
      </rPr>
      <t>带农主体等。</t>
    </r>
  </si>
  <si>
    <r>
      <rPr>
        <sz val="10.5"/>
        <rFont val="华文中宋"/>
        <charset val="134"/>
      </rPr>
      <t>东岳村、会馆村共同投入资金为会馆村粮食加工厂新建一栋</t>
    </r>
    <r>
      <rPr>
        <sz val="10.5"/>
        <rFont val="Times New Roman"/>
        <charset val="134"/>
      </rPr>
      <t>3000</t>
    </r>
    <r>
      <rPr>
        <sz val="10.5"/>
        <rFont val="华文中宋"/>
        <charset val="134"/>
      </rPr>
      <t>平方米钢结构粮仓。</t>
    </r>
  </si>
  <si>
    <r>
      <rPr>
        <sz val="10.5"/>
        <rFont val="华文中宋"/>
        <charset val="134"/>
      </rPr>
      <t>增加粮食加工厂粮食储备</t>
    </r>
    <r>
      <rPr>
        <sz val="10.5"/>
        <rFont val="Times New Roman"/>
        <charset val="134"/>
      </rPr>
      <t>15000</t>
    </r>
    <r>
      <rPr>
        <sz val="10.5"/>
        <rFont val="华文中宋"/>
        <charset val="134"/>
      </rPr>
      <t>吨，减少</t>
    </r>
    <r>
      <rPr>
        <sz val="10.5"/>
        <rFont val="Times New Roman"/>
        <charset val="134"/>
      </rPr>
      <t>150</t>
    </r>
    <r>
      <rPr>
        <sz val="10.5"/>
        <rFont val="华文中宋"/>
        <charset val="134"/>
      </rPr>
      <t>万元粮食储备费用，每年可增加集体经济收入</t>
    </r>
    <r>
      <rPr>
        <sz val="10.5"/>
        <rFont val="Times New Roman"/>
        <charset val="134"/>
      </rPr>
      <t>20</t>
    </r>
    <r>
      <rPr>
        <sz val="10.5"/>
        <rFont val="华文中宋"/>
        <charset val="134"/>
      </rPr>
      <t>万元。</t>
    </r>
  </si>
  <si>
    <t>四、到户类项目</t>
  </si>
  <si>
    <r>
      <rPr>
        <sz val="10.5"/>
        <rFont val="华文中宋"/>
        <charset val="134"/>
      </rPr>
      <t>叶集区</t>
    </r>
    <r>
      <rPr>
        <sz val="10.5"/>
        <rFont val="Times New Roman"/>
        <charset val="134"/>
      </rPr>
      <t>2025</t>
    </r>
    <r>
      <rPr>
        <sz val="10.5"/>
        <rFont val="华文中宋"/>
        <charset val="134"/>
      </rPr>
      <t>年跨省就业交通补贴项目</t>
    </r>
  </si>
  <si>
    <t>交通费补助</t>
  </si>
  <si>
    <r>
      <rPr>
        <sz val="10.5"/>
        <rFont val="华文中宋"/>
        <charset val="134"/>
      </rPr>
      <t>向符合条件跨省就业的</t>
    </r>
    <r>
      <rPr>
        <sz val="10.5"/>
        <rFont val="Times New Roman"/>
        <charset val="134"/>
      </rPr>
      <t xml:space="preserve"> 2198 </t>
    </r>
    <r>
      <rPr>
        <sz val="10.5"/>
        <rFont val="华文中宋"/>
        <charset val="134"/>
      </rPr>
      <t>名脱贫人口（含监测对象）发放交通补贴。</t>
    </r>
  </si>
  <si>
    <r>
      <rPr>
        <sz val="10.5"/>
        <rFont val="华文中宋"/>
        <charset val="134"/>
      </rPr>
      <t>符合条件跨省就业的</t>
    </r>
    <r>
      <rPr>
        <sz val="10.5"/>
        <rFont val="Times New Roman"/>
        <charset val="134"/>
      </rPr>
      <t xml:space="preserve"> 2198 </t>
    </r>
    <r>
      <rPr>
        <sz val="10.5"/>
        <rFont val="华文中宋"/>
        <charset val="134"/>
      </rPr>
      <t>名脱贫人口（含监测对象）。</t>
    </r>
  </si>
  <si>
    <r>
      <rPr>
        <sz val="10.5"/>
        <rFont val="华文中宋"/>
        <charset val="134"/>
      </rPr>
      <t>叶集区</t>
    </r>
    <r>
      <rPr>
        <sz val="10.5"/>
        <rFont val="Times New Roman"/>
        <charset val="134"/>
      </rPr>
      <t>2025</t>
    </r>
    <r>
      <rPr>
        <sz val="10.5"/>
        <rFont val="华文中宋"/>
        <charset val="134"/>
      </rPr>
      <t>年乡村公益性岗位脱贫劳动力就业补贴项目</t>
    </r>
  </si>
  <si>
    <r>
      <rPr>
        <sz val="10.5"/>
        <rFont val="华文中宋"/>
        <charset val="134"/>
      </rPr>
      <t>向符合条件的从事乡村公益性岗位</t>
    </r>
    <r>
      <rPr>
        <sz val="10.5"/>
        <rFont val="Times New Roman"/>
        <charset val="134"/>
      </rPr>
      <t xml:space="preserve">613 </t>
    </r>
    <r>
      <rPr>
        <sz val="10.5"/>
        <rFont val="华文中宋"/>
        <charset val="134"/>
      </rPr>
      <t>名脱贫人口（含监测对象）发放就业补贴。</t>
    </r>
  </si>
  <si>
    <r>
      <rPr>
        <sz val="10.5"/>
        <rFont val="华文中宋"/>
        <charset val="134"/>
      </rPr>
      <t>符合条件的从事乡村公益性岗位</t>
    </r>
    <r>
      <rPr>
        <sz val="10.5"/>
        <rFont val="Times New Roman"/>
        <charset val="134"/>
      </rPr>
      <t xml:space="preserve"> 613</t>
    </r>
    <r>
      <rPr>
        <sz val="10.5"/>
        <rFont val="华文中宋"/>
        <charset val="134"/>
      </rPr>
      <t>名脱贫人口（含监测对象）。</t>
    </r>
  </si>
  <si>
    <t>5.29支付527700</t>
  </si>
  <si>
    <r>
      <rPr>
        <sz val="10.5"/>
        <rFont val="华文中宋"/>
        <charset val="134"/>
      </rPr>
      <t>叶集区</t>
    </r>
    <r>
      <rPr>
        <sz val="10.5"/>
        <rFont val="Times New Roman"/>
        <charset val="134"/>
      </rPr>
      <t>2025</t>
    </r>
    <r>
      <rPr>
        <sz val="10.5"/>
        <rFont val="华文中宋"/>
        <charset val="134"/>
      </rPr>
      <t>年区内就业帮扶车间就业补贴项目</t>
    </r>
  </si>
  <si>
    <t>生产奖补、劳务补助等</t>
  </si>
  <si>
    <r>
      <rPr>
        <sz val="10.5"/>
        <rFont val="华文中宋"/>
        <charset val="134"/>
      </rPr>
      <t>向符合条件在就业帮扶车间就业的</t>
    </r>
    <r>
      <rPr>
        <sz val="10.5"/>
        <rFont val="Times New Roman"/>
        <charset val="134"/>
      </rPr>
      <t xml:space="preserve">144 </t>
    </r>
    <r>
      <rPr>
        <sz val="10.5"/>
        <rFont val="华文中宋"/>
        <charset val="134"/>
      </rPr>
      <t>名脱贫人口（含监测对象）发放就业补贴。</t>
    </r>
  </si>
  <si>
    <r>
      <rPr>
        <sz val="10.5"/>
        <rFont val="华文中宋"/>
        <charset val="134"/>
      </rPr>
      <t>符合条件在就业帮扶车间就业的</t>
    </r>
    <r>
      <rPr>
        <sz val="10.5"/>
        <rFont val="Times New Roman"/>
        <charset val="134"/>
      </rPr>
      <t xml:space="preserve">144 </t>
    </r>
    <r>
      <rPr>
        <sz val="10.5"/>
        <rFont val="华文中宋"/>
        <charset val="134"/>
      </rPr>
      <t>名脱贫人口（含监测对象）</t>
    </r>
  </si>
  <si>
    <t>5.29支付102900</t>
  </si>
  <si>
    <r>
      <rPr>
        <sz val="10.5"/>
        <rFont val="华文中宋"/>
        <charset val="134"/>
      </rPr>
      <t>叶集区</t>
    </r>
    <r>
      <rPr>
        <sz val="10.5"/>
        <rFont val="Times New Roman"/>
        <charset val="134"/>
      </rPr>
      <t>2025</t>
    </r>
    <r>
      <rPr>
        <sz val="10.5"/>
        <rFont val="华文中宋"/>
        <charset val="134"/>
      </rPr>
      <t>年防贫保代缴专项资金</t>
    </r>
  </si>
  <si>
    <t>防贫保险（基金）</t>
  </si>
  <si>
    <r>
      <rPr>
        <sz val="10.5"/>
        <rFont val="华文中宋"/>
        <charset val="134"/>
      </rPr>
      <t>全区</t>
    </r>
    <r>
      <rPr>
        <sz val="10.5"/>
        <rFont val="Times New Roman"/>
        <charset val="134"/>
      </rPr>
      <t>8152</t>
    </r>
    <r>
      <rPr>
        <sz val="10.5"/>
        <rFont val="华文中宋"/>
        <charset val="134"/>
      </rPr>
      <t>脱贫户和脱贫人数</t>
    </r>
    <r>
      <rPr>
        <sz val="10.5"/>
        <rFont val="Times New Roman"/>
        <charset val="134"/>
      </rPr>
      <t>20740</t>
    </r>
    <r>
      <rPr>
        <sz val="10.5"/>
        <rFont val="华文中宋"/>
        <charset val="134"/>
      </rPr>
      <t>人，购买特色农产品保险类、意外伤害保险、基本生活保障保险、家庭财产损失保险、健康保险。</t>
    </r>
  </si>
  <si>
    <r>
      <rPr>
        <sz val="10.5"/>
        <rFont val="华文中宋"/>
        <charset val="134"/>
      </rPr>
      <t>帮助全区脱贫户</t>
    </r>
    <r>
      <rPr>
        <sz val="10.5"/>
        <rFont val="Times New Roman"/>
        <charset val="134"/>
      </rPr>
      <t>8152</t>
    </r>
    <r>
      <rPr>
        <sz val="10.5"/>
        <rFont val="华文中宋"/>
        <charset val="134"/>
      </rPr>
      <t>户</t>
    </r>
    <r>
      <rPr>
        <sz val="10.5"/>
        <rFont val="Times New Roman"/>
        <charset val="134"/>
      </rPr>
      <t>20740</t>
    </r>
    <r>
      <rPr>
        <sz val="10.5"/>
        <rFont val="华文中宋"/>
        <charset val="134"/>
      </rPr>
      <t>人购买特色农产品保险类、意外伤害保险、基本生活保障保险、家庭财产损失保险，守牢防返贫底线。</t>
    </r>
  </si>
  <si>
    <r>
      <rPr>
        <sz val="10.5"/>
        <rFont val="华文中宋"/>
        <charset val="134"/>
      </rPr>
      <t>帮助全区脱贫户</t>
    </r>
    <r>
      <rPr>
        <sz val="10.5"/>
        <rFont val="Times New Roman"/>
        <charset val="134"/>
      </rPr>
      <t>8152</t>
    </r>
    <r>
      <rPr>
        <sz val="10.5"/>
        <rFont val="华文中宋"/>
        <charset val="134"/>
      </rPr>
      <t>户</t>
    </r>
    <r>
      <rPr>
        <sz val="10.5"/>
        <rFont val="Times New Roman"/>
        <charset val="134"/>
      </rPr>
      <t>20740</t>
    </r>
    <r>
      <rPr>
        <sz val="10.5"/>
        <rFont val="华文中宋"/>
        <charset val="134"/>
      </rPr>
      <t>人降低返贫致贫风险。</t>
    </r>
  </si>
  <si>
    <r>
      <rPr>
        <sz val="10.5"/>
        <rFont val="华文中宋"/>
        <charset val="134"/>
      </rPr>
      <t>叶集区</t>
    </r>
    <r>
      <rPr>
        <sz val="10.5"/>
        <rFont val="Times New Roman"/>
        <charset val="134"/>
      </rPr>
      <t>2025</t>
    </r>
    <r>
      <rPr>
        <sz val="10.5"/>
        <rFont val="华文中宋"/>
        <charset val="134"/>
      </rPr>
      <t>年脱贫小额信贷财政贴息项目</t>
    </r>
  </si>
  <si>
    <t>小额信贷贴息</t>
  </si>
  <si>
    <r>
      <rPr>
        <sz val="10.5"/>
        <rFont val="Times New Roman"/>
        <charset val="134"/>
      </rPr>
      <t>900</t>
    </r>
    <r>
      <rPr>
        <sz val="10.5"/>
        <rFont val="华文中宋"/>
        <charset val="134"/>
      </rPr>
      <t>户脱贫户（含监测对象）。</t>
    </r>
  </si>
  <si>
    <r>
      <rPr>
        <sz val="10.5"/>
        <rFont val="华文中宋"/>
        <charset val="134"/>
      </rPr>
      <t>叶集区</t>
    </r>
    <r>
      <rPr>
        <sz val="10.5"/>
        <rFont val="Times New Roman"/>
        <charset val="134"/>
      </rPr>
      <t>2025</t>
    </r>
    <r>
      <rPr>
        <sz val="10.5"/>
        <rFont val="华文中宋"/>
        <charset val="134"/>
      </rPr>
      <t>年到户产业（庭院经济）奖补项目</t>
    </r>
  </si>
  <si>
    <t>到户产业奖补</t>
  </si>
  <si>
    <r>
      <rPr>
        <sz val="10.5"/>
        <rFont val="华文中宋"/>
        <charset val="134"/>
      </rPr>
      <t>为全区</t>
    </r>
    <r>
      <rPr>
        <sz val="10.5"/>
        <rFont val="Times New Roman"/>
        <charset val="134"/>
      </rPr>
      <t>6</t>
    </r>
    <r>
      <rPr>
        <sz val="10.5"/>
        <rFont val="华文中宋"/>
        <charset val="134"/>
      </rPr>
      <t>个乡镇街符合农业特色产业发展条件的脱贫户和监测对象发放产业（庭院经济）奖补。</t>
    </r>
  </si>
  <si>
    <r>
      <rPr>
        <sz val="10.5"/>
        <rFont val="Times New Roman"/>
        <charset val="134"/>
      </rPr>
      <t>3200</t>
    </r>
    <r>
      <rPr>
        <sz val="10.5"/>
        <rFont val="华文中宋"/>
        <charset val="134"/>
      </rPr>
      <t>余户脱贫户（含监测对象）。</t>
    </r>
  </si>
  <si>
    <r>
      <rPr>
        <sz val="10.5"/>
        <rFont val="华文中宋"/>
        <charset val="134"/>
      </rPr>
      <t>带动脱贫户及监测对象增收，户均增收</t>
    </r>
    <r>
      <rPr>
        <sz val="10.5"/>
        <rFont val="Times New Roman"/>
        <charset val="134"/>
      </rPr>
      <t>3000</t>
    </r>
    <r>
      <rPr>
        <sz val="10.5"/>
        <rFont val="华文中宋"/>
        <charset val="134"/>
      </rPr>
      <t>元以上。</t>
    </r>
  </si>
  <si>
    <r>
      <rPr>
        <sz val="10.5"/>
        <rFont val="华文中宋"/>
        <charset val="134"/>
      </rPr>
      <t>叶集区</t>
    </r>
    <r>
      <rPr>
        <sz val="10.5"/>
        <rFont val="Times New Roman"/>
        <charset val="134"/>
      </rPr>
      <t>2025</t>
    </r>
    <r>
      <rPr>
        <sz val="10.5"/>
        <rFont val="华文中宋"/>
        <charset val="134"/>
      </rPr>
      <t>年</t>
    </r>
    <r>
      <rPr>
        <sz val="10.5"/>
        <rFont val="Times New Roman"/>
        <charset val="134"/>
      </rPr>
      <t>“</t>
    </r>
    <r>
      <rPr>
        <sz val="10.5"/>
        <rFont val="华文中宋"/>
        <charset val="134"/>
      </rPr>
      <t>雨露计划</t>
    </r>
    <r>
      <rPr>
        <sz val="10.5"/>
        <rFont val="Times New Roman"/>
        <charset val="134"/>
      </rPr>
      <t>”</t>
    </r>
    <r>
      <rPr>
        <sz val="10.5"/>
        <rFont val="华文中宋"/>
        <charset val="134"/>
      </rPr>
      <t>教育资助</t>
    </r>
  </si>
  <si>
    <t>雨露计划职业教育补助</t>
  </si>
  <si>
    <r>
      <rPr>
        <sz val="10.5"/>
        <rFont val="华文中宋"/>
        <charset val="134"/>
      </rPr>
      <t>为符合条件的脱贫群众</t>
    </r>
    <r>
      <rPr>
        <sz val="10.5"/>
        <rFont val="Times New Roman"/>
        <charset val="134"/>
      </rPr>
      <t>(</t>
    </r>
    <r>
      <rPr>
        <sz val="10.5"/>
        <rFont val="华文中宋"/>
        <charset val="134"/>
      </rPr>
      <t>监测对象</t>
    </r>
    <r>
      <rPr>
        <sz val="10.5"/>
        <rFont val="Times New Roman"/>
        <charset val="134"/>
      </rPr>
      <t>)</t>
    </r>
    <r>
      <rPr>
        <sz val="10.5"/>
        <rFont val="华文中宋"/>
        <charset val="134"/>
      </rPr>
      <t>家庭选择职业教育的子女发放每人每学期</t>
    </r>
    <r>
      <rPr>
        <sz val="10.5"/>
        <rFont val="Times New Roman"/>
        <charset val="134"/>
      </rPr>
      <t>1500</t>
    </r>
    <r>
      <rPr>
        <sz val="10.5"/>
        <rFont val="华文中宋"/>
        <charset val="134"/>
      </rPr>
      <t>元教育资助。</t>
    </r>
  </si>
  <si>
    <r>
      <rPr>
        <sz val="10.5"/>
        <rFont val="Times New Roman"/>
        <charset val="134"/>
      </rPr>
      <t>1200</t>
    </r>
    <r>
      <rPr>
        <sz val="10.5"/>
        <rFont val="华文中宋"/>
        <charset val="134"/>
      </rPr>
      <t>名左右学生直接受益，惠及</t>
    </r>
    <r>
      <rPr>
        <sz val="10.5"/>
        <rFont val="Times New Roman"/>
        <charset val="134"/>
      </rPr>
      <t>580</t>
    </r>
    <r>
      <rPr>
        <sz val="10.5"/>
        <rFont val="华文中宋"/>
        <charset val="134"/>
      </rPr>
      <t>余户脱贫户和监测对象。</t>
    </r>
  </si>
  <si>
    <r>
      <rPr>
        <sz val="10.5"/>
        <rFont val="华文中宋"/>
        <charset val="134"/>
      </rPr>
      <t>春、秋学期分别发放</t>
    </r>
    <r>
      <rPr>
        <sz val="10.5"/>
        <rFont val="Times New Roman"/>
        <charset val="134"/>
      </rPr>
      <t>1500</t>
    </r>
    <r>
      <rPr>
        <sz val="10.5"/>
        <rFont val="华文中宋"/>
        <charset val="134"/>
      </rPr>
      <t>元</t>
    </r>
    <r>
      <rPr>
        <sz val="10.5"/>
        <rFont val="Times New Roman"/>
        <charset val="134"/>
      </rPr>
      <t>/</t>
    </r>
    <r>
      <rPr>
        <sz val="10.5"/>
        <rFont val="华文中宋"/>
        <charset val="134"/>
      </rPr>
      <t>人补助。</t>
    </r>
  </si>
  <si>
    <t>6.20支付1003500</t>
  </si>
  <si>
    <r>
      <rPr>
        <sz val="10.5"/>
        <rFont val="华文中宋"/>
        <charset val="134"/>
      </rPr>
      <t>叶集区</t>
    </r>
    <r>
      <rPr>
        <sz val="10.5"/>
        <rFont val="Times New Roman"/>
        <charset val="134"/>
      </rPr>
      <t>2025</t>
    </r>
    <r>
      <rPr>
        <sz val="10.5"/>
        <rFont val="华文中宋"/>
        <charset val="134"/>
      </rPr>
      <t>年就业帮扶车间</t>
    </r>
  </si>
  <si>
    <t>就业</t>
  </si>
  <si>
    <t>帮扶车间建设</t>
  </si>
  <si>
    <r>
      <rPr>
        <sz val="10.5"/>
        <rFont val="华文中宋"/>
        <charset val="134"/>
      </rPr>
      <t>向吸纳</t>
    </r>
    <r>
      <rPr>
        <sz val="10.5"/>
        <rFont val="Times New Roman"/>
        <charset val="134"/>
      </rPr>
      <t xml:space="preserve">158 </t>
    </r>
    <r>
      <rPr>
        <sz val="10.5"/>
        <rFont val="华文中宋"/>
        <charset val="134"/>
      </rPr>
      <t>名脱贫人口（含监测对象）的</t>
    </r>
    <r>
      <rPr>
        <sz val="10.5"/>
        <rFont val="Times New Roman"/>
        <charset val="134"/>
      </rPr>
      <t xml:space="preserve"> 13 </t>
    </r>
    <r>
      <rPr>
        <sz val="10.5"/>
        <rFont val="华文中宋"/>
        <charset val="134"/>
      </rPr>
      <t>家就业帮扶车间发放一次性奖补。</t>
    </r>
  </si>
  <si>
    <t>通过奖励资金，激励帮扶车间吸纳脱贫劳动力就业。</t>
  </si>
  <si>
    <t>打卡到就业帮扶车间，脱贫人口间接受益。</t>
  </si>
  <si>
    <r>
      <rPr>
        <sz val="10.5"/>
        <rFont val="华文中宋"/>
        <charset val="134"/>
      </rPr>
      <t>叶集区</t>
    </r>
    <r>
      <rPr>
        <sz val="10.5"/>
        <rFont val="Times New Roman"/>
        <charset val="134"/>
      </rPr>
      <t>2025</t>
    </r>
    <r>
      <rPr>
        <sz val="10.5"/>
        <rFont val="华文中宋"/>
        <charset val="134"/>
      </rPr>
      <t>年脱贫稳就业技能培训</t>
    </r>
  </si>
  <si>
    <t>技能培训</t>
  </si>
  <si>
    <r>
      <rPr>
        <sz val="10.5"/>
        <rFont val="华文中宋"/>
        <charset val="134"/>
      </rPr>
      <t>向参加脱贫稳就业技能培训的</t>
    </r>
    <r>
      <rPr>
        <sz val="10.5"/>
        <rFont val="Times New Roman"/>
        <charset val="134"/>
      </rPr>
      <t xml:space="preserve"> 285</t>
    </r>
    <r>
      <rPr>
        <sz val="10.5"/>
        <rFont val="华文中宋"/>
        <charset val="134"/>
      </rPr>
      <t>名脱贫人口（含监测对象）发放伙食、交通补贴，向培训机构发放培训补贴。</t>
    </r>
  </si>
  <si>
    <r>
      <rPr>
        <sz val="10.5"/>
        <rFont val="华文中宋"/>
        <charset val="134"/>
      </rPr>
      <t>符合条件的</t>
    </r>
    <r>
      <rPr>
        <sz val="10.5"/>
        <rFont val="Times New Roman"/>
        <charset val="134"/>
      </rPr>
      <t xml:space="preserve"> 285</t>
    </r>
    <r>
      <rPr>
        <sz val="10.5"/>
        <rFont val="华文中宋"/>
        <charset val="134"/>
      </rPr>
      <t>名脱贫人口（含监测对象）。</t>
    </r>
  </si>
  <si>
    <t>通过培训提高发展产业能力、提升就业水平。</t>
  </si>
  <si>
    <t>通过培训提高产业就业能力。</t>
  </si>
  <si>
    <t>六安市叶集区2025年度财政衔接资金项目计划完成情况明细表</t>
  </si>
  <si>
    <t>责任单位</t>
  </si>
  <si>
    <t>批复建设内容</t>
  </si>
  <si>
    <t>实际完成情况</t>
  </si>
  <si>
    <t>衔接资金投入情况（万元）</t>
  </si>
  <si>
    <t>实际使用资金（万元）</t>
  </si>
  <si>
    <t>预定绩效目标</t>
  </si>
  <si>
    <t>完成情况</t>
  </si>
  <si>
    <t>实现情况</t>
  </si>
  <si>
    <t>完成</t>
  </si>
  <si>
    <t>洪集镇刘仓房村养鹅基地扩建项目</t>
  </si>
  <si>
    <r>
      <rPr>
        <sz val="10.5"/>
        <rFont val="Times New Roman"/>
        <charset val="134"/>
      </rPr>
      <t>2024</t>
    </r>
    <r>
      <rPr>
        <sz val="10.5"/>
        <rFont val="华文中宋"/>
        <charset val="134"/>
      </rPr>
      <t>年</t>
    </r>
    <r>
      <rPr>
        <sz val="10.5"/>
        <rFont val="Times New Roman"/>
        <charset val="134"/>
      </rPr>
      <t>-2025</t>
    </r>
    <r>
      <rPr>
        <sz val="10.5"/>
        <rFont val="华文中宋"/>
        <charset val="134"/>
      </rPr>
      <t>年插秧机专项贷贴息</t>
    </r>
  </si>
  <si>
    <r>
      <rPr>
        <sz val="10.5"/>
        <rFont val="华文中宋"/>
        <charset val="134"/>
      </rPr>
      <t>根据《六安市</t>
    </r>
    <r>
      <rPr>
        <sz val="10.5"/>
        <rFont val="Times New Roman"/>
        <charset val="134"/>
      </rPr>
      <t>“</t>
    </r>
    <r>
      <rPr>
        <sz val="10.5"/>
        <rFont val="华文中宋"/>
        <charset val="134"/>
      </rPr>
      <t>插秧机专项贷</t>
    </r>
    <r>
      <rPr>
        <sz val="10.5"/>
        <rFont val="Times New Roman"/>
        <charset val="134"/>
      </rPr>
      <t>”</t>
    </r>
    <r>
      <rPr>
        <sz val="10.5"/>
        <rFont val="华文中宋"/>
        <charset val="134"/>
      </rPr>
      <t>实施方案》，为</t>
    </r>
    <r>
      <rPr>
        <sz val="10.5"/>
        <rFont val="Times New Roman"/>
        <charset val="134"/>
      </rPr>
      <t>2023</t>
    </r>
    <r>
      <rPr>
        <sz val="10.5"/>
        <rFont val="华文中宋"/>
        <charset val="134"/>
      </rPr>
      <t>年</t>
    </r>
    <r>
      <rPr>
        <sz val="10.5"/>
        <rFont val="Times New Roman"/>
        <charset val="134"/>
      </rPr>
      <t>-2024</t>
    </r>
    <r>
      <rPr>
        <sz val="10.5"/>
        <rFont val="华文中宋"/>
        <charset val="134"/>
      </rPr>
      <t>年共</t>
    </r>
    <r>
      <rPr>
        <sz val="10.5"/>
        <rFont val="Times New Roman"/>
        <charset val="134"/>
      </rPr>
      <t>23</t>
    </r>
    <r>
      <rPr>
        <sz val="10.5"/>
        <rFont val="华文中宋"/>
        <charset val="134"/>
      </rPr>
      <t>个购机者采购插秧机贷款贴息，其中</t>
    </r>
    <r>
      <rPr>
        <sz val="10.5"/>
        <rFont val="Times New Roman"/>
        <charset val="134"/>
      </rPr>
      <t>2024</t>
    </r>
    <r>
      <rPr>
        <sz val="10.5"/>
        <rFont val="华文中宋"/>
        <charset val="134"/>
      </rPr>
      <t>年应贴息</t>
    </r>
    <r>
      <rPr>
        <sz val="10.5"/>
        <rFont val="Times New Roman"/>
        <charset val="134"/>
      </rPr>
      <t>16.24651</t>
    </r>
    <r>
      <rPr>
        <sz val="10.5"/>
        <rFont val="华文中宋"/>
        <charset val="134"/>
      </rPr>
      <t>万元、</t>
    </r>
    <r>
      <rPr>
        <sz val="10.5"/>
        <rFont val="Times New Roman"/>
        <charset val="134"/>
      </rPr>
      <t>2025</t>
    </r>
    <r>
      <rPr>
        <sz val="10.5"/>
        <rFont val="华文中宋"/>
        <charset val="134"/>
      </rPr>
      <t>年应贴息</t>
    </r>
    <r>
      <rPr>
        <sz val="10.5"/>
        <rFont val="Times New Roman"/>
        <charset val="134"/>
      </rPr>
      <t>6.542371</t>
    </r>
    <r>
      <rPr>
        <sz val="10.5"/>
        <rFont val="华文中宋"/>
        <charset val="134"/>
      </rPr>
      <t>万元</t>
    </r>
  </si>
  <si>
    <t>提升水稻机插秧率，存进多种粮、种好粮</t>
  </si>
  <si>
    <t>加大金融精准有效支农惠农力度，带动水稻种植水平提升</t>
  </si>
  <si>
    <r>
      <rPr>
        <sz val="10.5"/>
        <rFont val="华文中宋"/>
        <charset val="134"/>
      </rPr>
      <t>叶集区</t>
    </r>
    <r>
      <rPr>
        <sz val="10.5"/>
        <rFont val="Times New Roman"/>
        <charset val="134"/>
      </rPr>
      <t>2025</t>
    </r>
    <r>
      <rPr>
        <sz val="10.5"/>
        <rFont val="华文中宋"/>
        <charset val="134"/>
      </rPr>
      <t>年农村改厕项目</t>
    </r>
  </si>
  <si>
    <r>
      <rPr>
        <sz val="10.5"/>
        <rFont val="华文中宋"/>
        <charset val="134"/>
      </rPr>
      <t>新建、改造农村厕所</t>
    </r>
    <r>
      <rPr>
        <sz val="10.5"/>
        <rFont val="Times New Roman"/>
        <charset val="134"/>
      </rPr>
      <t>750</t>
    </r>
    <r>
      <rPr>
        <sz val="10.5"/>
        <rFont val="华文中宋"/>
        <charset val="134"/>
      </rPr>
      <t>户。</t>
    </r>
  </si>
  <si>
    <r>
      <rPr>
        <sz val="10.5"/>
        <rFont val="华文中宋"/>
        <charset val="134"/>
      </rPr>
      <t>改善农村人居环境和生态、群众满意度达到</t>
    </r>
    <r>
      <rPr>
        <sz val="10.5"/>
        <rFont val="Times New Roman"/>
        <charset val="134"/>
      </rPr>
      <t>100%</t>
    </r>
    <r>
      <rPr>
        <sz val="10.5"/>
        <rFont val="华文中宋"/>
        <charset val="134"/>
      </rPr>
      <t>。</t>
    </r>
  </si>
  <si>
    <t>改善农村基础设施优化农村环境，提升村居环境。</t>
  </si>
  <si>
    <r>
      <rPr>
        <sz val="10.5"/>
        <rFont val="华文中宋"/>
        <charset val="134"/>
      </rPr>
      <t>叶集区</t>
    </r>
    <r>
      <rPr>
        <sz val="10.5"/>
        <rFont val="Times New Roman"/>
        <charset val="134"/>
      </rPr>
      <t>2025</t>
    </r>
    <r>
      <rPr>
        <sz val="10.5"/>
        <rFont val="华文中宋"/>
        <charset val="134"/>
      </rPr>
      <t>年度农村生活垃圾治理项目</t>
    </r>
  </si>
  <si>
    <r>
      <rPr>
        <sz val="10.5"/>
        <rFont val="华文中宋"/>
        <charset val="134"/>
      </rPr>
      <t>治理农村人居环境，全覆盖对全区农村生活垃圾按照</t>
    </r>
    <r>
      <rPr>
        <sz val="10.5"/>
        <rFont val="Times New Roman"/>
        <charset val="134"/>
      </rPr>
      <t>“</t>
    </r>
    <r>
      <rPr>
        <sz val="10.5"/>
        <rFont val="华文中宋"/>
        <charset val="134"/>
      </rPr>
      <t>户集、村收、乡运及区治理</t>
    </r>
    <r>
      <rPr>
        <sz val="10.5"/>
        <rFont val="Times New Roman"/>
        <charset val="134"/>
      </rPr>
      <t>”</t>
    </r>
    <r>
      <rPr>
        <sz val="10.5"/>
        <rFont val="华文中宋"/>
        <charset val="134"/>
      </rPr>
      <t>的垃圾收运模式，实现无害化处理率</t>
    </r>
    <r>
      <rPr>
        <sz val="10.5"/>
        <rFont val="Times New Roman"/>
        <charset val="134"/>
      </rPr>
      <t>100%</t>
    </r>
    <r>
      <rPr>
        <sz val="10.5"/>
        <rFont val="华文中宋"/>
        <charset val="134"/>
      </rPr>
      <t>。</t>
    </r>
  </si>
  <si>
    <t>改善全区农村人居环境，收集并无害化处理农村生活垃圾，提升群众生活品质。</t>
  </si>
  <si>
    <r>
      <rPr>
        <sz val="10.5"/>
        <rFont val="华文中宋"/>
        <charset val="134"/>
      </rPr>
      <t>带动群众就近就业增收</t>
    </r>
    <r>
      <rPr>
        <sz val="10.5"/>
        <rFont val="Times New Roman"/>
        <charset val="134"/>
      </rPr>
      <t>450</t>
    </r>
    <r>
      <rPr>
        <sz val="10.5"/>
        <rFont val="华文中宋"/>
        <charset val="134"/>
      </rPr>
      <t>余人，改善群众生产生活条件，提升村居环境。</t>
    </r>
  </si>
  <si>
    <r>
      <rPr>
        <sz val="10.5"/>
        <rFont val="华文中宋"/>
        <charset val="134"/>
      </rPr>
      <t>会馆村</t>
    </r>
    <r>
      <rPr>
        <sz val="10.5"/>
        <rFont val="Times New Roman"/>
        <charset val="134"/>
      </rPr>
      <t>2025</t>
    </r>
    <r>
      <rPr>
        <sz val="10.5"/>
        <rFont val="华文中宋"/>
        <charset val="134"/>
      </rPr>
      <t>年全域改厕提升及污水收集项目</t>
    </r>
  </si>
  <si>
    <t>洪集镇</t>
  </si>
  <si>
    <r>
      <rPr>
        <sz val="10.5"/>
        <rFont val="华文中宋"/>
        <charset val="134"/>
      </rPr>
      <t>会馆村全域改厕提升及污水收集，其中计划实施一池一地</t>
    </r>
    <r>
      <rPr>
        <sz val="10.5"/>
        <rFont val="Times New Roman"/>
        <charset val="134"/>
      </rPr>
      <t>88</t>
    </r>
    <r>
      <rPr>
        <sz val="10.5"/>
        <rFont val="华文中宋"/>
        <charset val="134"/>
      </rPr>
      <t>户，接管污水入网含路面恢复</t>
    </r>
    <r>
      <rPr>
        <sz val="10.5"/>
        <rFont val="Times New Roman"/>
        <charset val="134"/>
      </rPr>
      <t>49</t>
    </r>
    <r>
      <rPr>
        <sz val="10.5"/>
        <rFont val="华文中宋"/>
        <charset val="134"/>
      </rPr>
      <t>户，新建改厕</t>
    </r>
    <r>
      <rPr>
        <sz val="10.5"/>
        <rFont val="Times New Roman"/>
        <charset val="134"/>
      </rPr>
      <t>10</t>
    </r>
    <r>
      <rPr>
        <sz val="10.5"/>
        <rFont val="华文中宋"/>
        <charset val="134"/>
      </rPr>
      <t>户，历史改厕维修提升</t>
    </r>
    <r>
      <rPr>
        <sz val="10.5"/>
        <rFont val="Times New Roman"/>
        <charset val="134"/>
      </rPr>
      <t>70</t>
    </r>
    <r>
      <rPr>
        <sz val="10.5"/>
        <rFont val="华文中宋"/>
        <charset val="134"/>
      </rPr>
      <t>户。</t>
    </r>
  </si>
  <si>
    <t>农村人居环境适宜</t>
  </si>
  <si>
    <t>改善农村人居环境，打造宜居宜业和美乡村</t>
  </si>
  <si>
    <r>
      <rPr>
        <sz val="10.5"/>
        <rFont val="Times New Roman"/>
        <charset val="134"/>
      </rPr>
      <t xml:space="preserve">1. </t>
    </r>
    <r>
      <rPr>
        <sz val="10.5"/>
        <rFont val="华文中宋"/>
        <charset val="134"/>
      </rPr>
      <t>道路工程：长</t>
    </r>
    <r>
      <rPr>
        <sz val="10.5"/>
        <rFont val="Times New Roman"/>
        <charset val="134"/>
      </rPr>
      <t>1190</t>
    </r>
    <r>
      <rPr>
        <sz val="10.5"/>
        <rFont val="华文中宋"/>
        <charset val="134"/>
      </rPr>
      <t>米，宽</t>
    </r>
    <r>
      <rPr>
        <sz val="10.5"/>
        <rFont val="Times New Roman"/>
        <charset val="134"/>
      </rPr>
      <t>6.5</t>
    </r>
    <r>
      <rPr>
        <sz val="10.5"/>
        <rFont val="华文中宋"/>
        <charset val="134"/>
      </rPr>
      <t>米（局部</t>
    </r>
    <r>
      <rPr>
        <sz val="10.5"/>
        <rFont val="Times New Roman"/>
        <charset val="134"/>
      </rPr>
      <t>4.5</t>
    </r>
    <r>
      <rPr>
        <sz val="10.5"/>
        <rFont val="华文中宋"/>
        <charset val="134"/>
      </rPr>
      <t>米），新加铺沥青砼路面约</t>
    </r>
    <r>
      <rPr>
        <sz val="10.5"/>
        <rFont val="Times New Roman"/>
        <charset val="134"/>
      </rPr>
      <t>7985</t>
    </r>
    <r>
      <rPr>
        <sz val="10.5"/>
        <rFont val="华文中宋"/>
        <charset val="134"/>
      </rPr>
      <t>平方米。</t>
    </r>
    <r>
      <rPr>
        <sz val="10.5"/>
        <rFont val="Times New Roman"/>
        <charset val="134"/>
      </rPr>
      <t>2.</t>
    </r>
    <r>
      <rPr>
        <sz val="10.5"/>
        <rFont val="华文中宋"/>
        <charset val="134"/>
      </rPr>
      <t>灌溉排水工程：现有水渠长</t>
    </r>
    <r>
      <rPr>
        <sz val="10.5"/>
        <rFont val="Times New Roman"/>
        <charset val="134"/>
      </rPr>
      <t>968</t>
    </r>
    <r>
      <rPr>
        <sz val="10.5"/>
        <rFont val="华文中宋"/>
        <charset val="134"/>
      </rPr>
      <t>米，改建为现浇砼排水明渠（</t>
    </r>
    <r>
      <rPr>
        <sz val="10.5"/>
        <rFont val="Times New Roman"/>
        <charset val="134"/>
      </rPr>
      <t>0.8</t>
    </r>
    <r>
      <rPr>
        <sz val="10.5"/>
        <rFont val="华文中宋"/>
        <charset val="134"/>
      </rPr>
      <t>米</t>
    </r>
    <r>
      <rPr>
        <sz val="10.5"/>
        <rFont val="Times New Roman"/>
        <charset val="134"/>
      </rPr>
      <t>×0.8</t>
    </r>
    <r>
      <rPr>
        <sz val="10.5"/>
        <rFont val="华文中宋"/>
        <charset val="134"/>
      </rPr>
      <t>米），配套建设过路涵等设施。</t>
    </r>
    <r>
      <rPr>
        <sz val="10.5"/>
        <rFont val="Times New Roman"/>
        <charset val="134"/>
      </rPr>
      <t>3.</t>
    </r>
    <r>
      <rPr>
        <sz val="10.5"/>
        <rFont val="华文中宋"/>
        <charset val="134"/>
      </rPr>
      <t>交通安全设施：新建道路护栏及标牌、道口标柱、标线、减速带等交通安全设施。</t>
    </r>
  </si>
  <si>
    <r>
      <rPr>
        <sz val="10.5"/>
        <rFont val="Times New Roman"/>
        <charset val="134"/>
      </rPr>
      <t>1.</t>
    </r>
    <r>
      <rPr>
        <sz val="10.5"/>
        <rFont val="华文中宋"/>
        <charset val="134"/>
      </rPr>
      <t>食用菌大棚</t>
    </r>
    <r>
      <rPr>
        <sz val="10.5"/>
        <rFont val="Times New Roman"/>
        <charset val="134"/>
      </rPr>
      <t>1760</t>
    </r>
    <r>
      <rPr>
        <sz val="10.5"/>
        <rFont val="华文中宋"/>
        <charset val="134"/>
      </rPr>
      <t>㎡；</t>
    </r>
    <r>
      <rPr>
        <sz val="10.5"/>
        <rFont val="Times New Roman"/>
        <charset val="134"/>
      </rPr>
      <t>2.</t>
    </r>
    <r>
      <rPr>
        <sz val="10.5"/>
        <rFont val="华文中宋"/>
        <charset val="134"/>
      </rPr>
      <t>加工及冷藏等设施用</t>
    </r>
    <r>
      <rPr>
        <sz val="10.5"/>
        <rFont val="Times New Roman"/>
        <charset val="134"/>
      </rPr>
      <t>448</t>
    </r>
    <r>
      <rPr>
        <sz val="10.5"/>
        <rFont val="华文中宋"/>
        <charset val="134"/>
      </rPr>
      <t>㎡；</t>
    </r>
    <r>
      <rPr>
        <sz val="10.5"/>
        <rFont val="Times New Roman"/>
        <charset val="134"/>
      </rPr>
      <t>3.</t>
    </r>
    <r>
      <rPr>
        <sz val="10.5"/>
        <rFont val="华文中宋"/>
        <charset val="134"/>
      </rPr>
      <t>冷藏库</t>
    </r>
    <r>
      <rPr>
        <sz val="10.5"/>
        <rFont val="Times New Roman"/>
        <charset val="134"/>
      </rPr>
      <t>60</t>
    </r>
    <r>
      <rPr>
        <sz val="10.5"/>
        <rFont val="华文中宋"/>
        <charset val="134"/>
      </rPr>
      <t>立方；</t>
    </r>
    <r>
      <rPr>
        <sz val="10.5"/>
        <rFont val="Times New Roman"/>
        <charset val="134"/>
      </rPr>
      <t>4.</t>
    </r>
    <r>
      <rPr>
        <sz val="10.5"/>
        <rFont val="华文中宋"/>
        <charset val="134"/>
      </rPr>
      <t>混凝土道路</t>
    </r>
    <r>
      <rPr>
        <sz val="10.5"/>
        <rFont val="Times New Roman"/>
        <charset val="134"/>
      </rPr>
      <t>37m</t>
    </r>
    <r>
      <rPr>
        <sz val="10.5"/>
        <rFont val="华文中宋"/>
        <charset val="134"/>
      </rPr>
      <t>；</t>
    </r>
    <r>
      <rPr>
        <sz val="10.5"/>
        <rFont val="Times New Roman"/>
        <charset val="134"/>
      </rPr>
      <t>5.</t>
    </r>
    <r>
      <rPr>
        <sz val="10.5"/>
        <rFont val="华文中宋"/>
        <charset val="134"/>
      </rPr>
      <t>风干设备一</t>
    </r>
    <r>
      <rPr>
        <sz val="10.5"/>
        <rFont val="Times New Roman"/>
        <charset val="134"/>
      </rPr>
      <t xml:space="preserve"> </t>
    </r>
    <r>
      <rPr>
        <sz val="10.5"/>
        <rFont val="华文中宋"/>
        <charset val="134"/>
      </rPr>
      <t>套。</t>
    </r>
  </si>
  <si>
    <t>通过带动群众就业技术支持等方式带动发展。</t>
  </si>
  <si>
    <r>
      <rPr>
        <sz val="10.5"/>
        <color theme="1"/>
        <rFont val="华文中宋"/>
        <charset val="134"/>
      </rPr>
      <t>帮助全区脱贫户</t>
    </r>
    <r>
      <rPr>
        <sz val="10.5"/>
        <color theme="1"/>
        <rFont val="Times New Roman"/>
        <charset val="134"/>
      </rPr>
      <t>8152</t>
    </r>
    <r>
      <rPr>
        <sz val="10.5"/>
        <color theme="1"/>
        <rFont val="华文中宋"/>
        <charset val="134"/>
      </rPr>
      <t>户</t>
    </r>
    <r>
      <rPr>
        <sz val="10.5"/>
        <color theme="1"/>
        <rFont val="Times New Roman"/>
        <charset val="134"/>
      </rPr>
      <t>20740</t>
    </r>
    <r>
      <rPr>
        <sz val="10.5"/>
        <color theme="1"/>
        <rFont val="华文中宋"/>
        <charset val="134"/>
      </rPr>
      <t>人购买特色农产品保险类、意外伤害保险、基本生活保障保险、家庭财产损失保险，守牢防返贫底线。</t>
    </r>
  </si>
  <si>
    <r>
      <rPr>
        <sz val="10.5"/>
        <color theme="1"/>
        <rFont val="华文中宋"/>
        <charset val="134"/>
      </rPr>
      <t>帮助全区脱贫户</t>
    </r>
    <r>
      <rPr>
        <sz val="10.5"/>
        <color theme="1"/>
        <rFont val="Times New Roman"/>
        <charset val="134"/>
      </rPr>
      <t>8152</t>
    </r>
    <r>
      <rPr>
        <sz val="10.5"/>
        <color theme="1"/>
        <rFont val="华文中宋"/>
        <charset val="134"/>
      </rPr>
      <t>户</t>
    </r>
    <r>
      <rPr>
        <sz val="10.5"/>
        <color theme="1"/>
        <rFont val="Times New Roman"/>
        <charset val="134"/>
      </rPr>
      <t>20740</t>
    </r>
    <r>
      <rPr>
        <sz val="10.5"/>
        <color theme="1"/>
        <rFont val="华文中宋"/>
        <charset val="134"/>
      </rPr>
      <t>人降低返贫致贫风险。</t>
    </r>
  </si>
  <si>
    <t>2025年衔接资金项目调度台账</t>
  </si>
  <si>
    <t>批复时间</t>
  </si>
  <si>
    <t>项目开工时间</t>
  </si>
  <si>
    <t>预定工期（*个月）</t>
  </si>
  <si>
    <t>投入资金（万元）</t>
  </si>
  <si>
    <t>合同价（万元）</t>
  </si>
  <si>
    <t>已支付金额（万元）</t>
  </si>
  <si>
    <t>支付进度</t>
  </si>
  <si>
    <t>项目建设进度</t>
  </si>
  <si>
    <t>报账进度</t>
  </si>
  <si>
    <t>11月25日前完成审计并报账</t>
  </si>
  <si>
    <t>已报账，申请支付176.68万元</t>
  </si>
  <si>
    <t>待审计</t>
  </si>
  <si>
    <t>已报账10%，待支付</t>
  </si>
  <si>
    <t>已报账，申请支付272.45万元</t>
  </si>
  <si>
    <t>待开工</t>
  </si>
  <si>
    <t>已报账，申请支付280.42万元</t>
  </si>
  <si>
    <t>11月27日前完成审计并报账</t>
  </si>
  <si>
    <t>已报账，申请支付29.65万元</t>
  </si>
  <si>
    <t>已审计，11月27日前完成报账</t>
  </si>
  <si>
    <t>11月25日前完成报账</t>
  </si>
  <si>
    <t>已报账，申请支付238.98万元</t>
  </si>
  <si>
    <t>已报账，申请支付130.15万元</t>
  </si>
  <si>
    <t>已审计，11月25日前完成报账</t>
  </si>
  <si>
    <t>待验收审计</t>
  </si>
  <si>
    <t>已完工，11月25日前完成报账</t>
  </si>
  <si>
    <t>已报账，申请支付42.99万元</t>
  </si>
  <si>
    <t>平岗街道办事处</t>
  </si>
  <si>
    <t>已报账，申请支付14.13万元</t>
  </si>
  <si>
    <t>已开工</t>
  </si>
  <si>
    <t>11月27日前报账</t>
  </si>
  <si>
    <t>已报账，申请支付165.4万元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</si>
</sst>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_ "/>
    <numFmt numFmtId="178" formatCode="0.00_ "/>
  </numFmts>
  <fonts count="53">
    <font>
      <sz val="11"/>
      <color theme="1"/>
      <name val="宋体"/>
      <charset val="134"/>
      <scheme val="minor"/>
    </font>
    <font>
      <sz val="22"/>
      <name val="方正小标宋简体"/>
      <charset val="134"/>
    </font>
    <font>
      <sz val="12"/>
      <name val="方正小标宋简体"/>
      <charset val="134"/>
    </font>
    <font>
      <sz val="12"/>
      <color theme="1"/>
      <name val="Times New Roman"/>
      <charset val="134"/>
    </font>
    <font>
      <sz val="10.5"/>
      <name val="华文中宋"/>
      <charset val="134"/>
    </font>
    <font>
      <sz val="12"/>
      <color rgb="FF000000"/>
      <name val="Times New Roman"/>
      <charset val="134"/>
    </font>
    <font>
      <sz val="12"/>
      <name val="Times New Roman"/>
      <charset val="134"/>
    </font>
    <font>
      <sz val="14"/>
      <name val="Times New Roman"/>
      <charset val="134"/>
    </font>
    <font>
      <sz val="14"/>
      <name val="方正小标宋简体"/>
      <charset val="134"/>
    </font>
    <font>
      <sz val="12"/>
      <color rgb="FF000000"/>
      <name val="华文中宋"/>
      <charset val="134"/>
    </font>
    <font>
      <sz val="11"/>
      <name val="宋体"/>
      <charset val="134"/>
      <scheme val="minor"/>
    </font>
    <font>
      <sz val="11"/>
      <color rgb="FFFF0000"/>
      <name val="宋体"/>
      <charset val="134"/>
      <scheme val="minor"/>
    </font>
    <font>
      <sz val="26"/>
      <name val="方正小标宋简体"/>
      <charset val="134"/>
    </font>
    <font>
      <sz val="10.5"/>
      <name val="黑体"/>
      <charset val="134"/>
    </font>
    <font>
      <b/>
      <sz val="10.5"/>
      <color rgb="FF000000"/>
      <name val="Times New Roman"/>
      <charset val="134"/>
    </font>
    <font>
      <sz val="10.5"/>
      <name val="Times New Roman"/>
      <charset val="134"/>
    </font>
    <font>
      <sz val="10.5"/>
      <color theme="1"/>
      <name val="华文中宋"/>
      <charset val="134"/>
    </font>
    <font>
      <sz val="10"/>
      <name val="黑体"/>
      <charset val="134"/>
    </font>
    <font>
      <sz val="11"/>
      <name val="仿宋"/>
      <charset val="134"/>
    </font>
    <font>
      <sz val="9"/>
      <color rgb="FF000000"/>
      <name val="Times New Roman"/>
      <charset val="134"/>
    </font>
    <font>
      <sz val="10.5"/>
      <name val="Calibri"/>
      <charset val="134"/>
    </font>
    <font>
      <sz val="9"/>
      <name val="Times New Roman"/>
      <charset val="134"/>
    </font>
    <font>
      <sz val="11"/>
      <name val="宋体"/>
      <charset val="134"/>
    </font>
    <font>
      <sz val="12"/>
      <name val="宋体"/>
      <charset val="134"/>
    </font>
    <font>
      <sz val="26"/>
      <color theme="1"/>
      <name val="方正小标宋简体"/>
      <charset val="134"/>
    </font>
    <font>
      <sz val="12"/>
      <name val="黑体"/>
      <charset val="134"/>
    </font>
    <font>
      <sz val="10.5"/>
      <color rgb="FF000000"/>
      <name val="Times New Roman"/>
      <charset val="134"/>
    </font>
    <font>
      <sz val="10.5"/>
      <color rgb="FF000000"/>
      <name val="华文中宋"/>
      <charset val="134"/>
    </font>
    <font>
      <sz val="11"/>
      <color rgb="FF000000"/>
      <name val="华文中宋"/>
      <charset val="134"/>
    </font>
    <font>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
      <sz val="11"/>
      <color indexed="8"/>
      <name val="等线"/>
      <charset val="134"/>
    </font>
    <font>
      <sz val="11"/>
      <color indexed="8"/>
      <name val="宋体"/>
      <charset val="134"/>
    </font>
    <font>
      <sz val="10.5"/>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20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2"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3" borderId="11" applyNumberFormat="0" applyAlignment="0" applyProtection="0">
      <alignment vertical="center"/>
    </xf>
    <xf numFmtId="0" fontId="39" fillId="4" borderId="12" applyNumberFormat="0" applyAlignment="0" applyProtection="0">
      <alignment vertical="center"/>
    </xf>
    <xf numFmtId="0" fontId="40" fillId="4" borderId="11" applyNumberFormat="0" applyAlignment="0" applyProtection="0">
      <alignment vertical="center"/>
    </xf>
    <xf numFmtId="0" fontId="41" fillId="5"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0" fillId="0" borderId="0">
      <alignment vertical="center"/>
    </xf>
    <xf numFmtId="0" fontId="50" fillId="0" borderId="0"/>
    <xf numFmtId="0" fontId="23" fillId="0" borderId="0"/>
    <xf numFmtId="0" fontId="0" fillId="0" borderId="0">
      <alignment vertical="center"/>
    </xf>
    <xf numFmtId="0" fontId="0"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alignment vertical="center"/>
    </xf>
    <xf numFmtId="0" fontId="23" fillId="0" borderId="0"/>
    <xf numFmtId="0" fontId="23" fillId="0" borderId="0">
      <alignment vertical="center"/>
    </xf>
    <xf numFmtId="0" fontId="23" fillId="0" borderId="0">
      <alignment vertical="center"/>
    </xf>
    <xf numFmtId="0" fontId="51" fillId="0" borderId="0" applyProtection="0">
      <alignment vertical="center"/>
    </xf>
    <xf numFmtId="0" fontId="23" fillId="0" borderId="0"/>
    <xf numFmtId="0" fontId="23" fillId="0" borderId="0">
      <alignment vertical="center"/>
    </xf>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5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0"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51" fillId="0" borderId="0">
      <alignment vertical="center"/>
    </xf>
    <xf numFmtId="0" fontId="23" fillId="0" borderId="0">
      <alignment vertical="center"/>
    </xf>
    <xf numFmtId="0" fontId="51"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9" fillId="0" borderId="0"/>
    <xf numFmtId="0" fontId="51" fillId="0" borderId="0">
      <alignment vertical="center"/>
    </xf>
    <xf numFmtId="0" fontId="23" fillId="0" borderId="0">
      <alignment vertical="center"/>
    </xf>
    <xf numFmtId="0" fontId="23" fillId="0" borderId="0">
      <alignment vertical="center"/>
    </xf>
    <xf numFmtId="0" fontId="51"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51" fillId="0" borderId="0">
      <alignment vertical="center"/>
    </xf>
    <xf numFmtId="0" fontId="23" fillId="0" borderId="0">
      <alignment vertical="center"/>
    </xf>
    <xf numFmtId="0" fontId="23" fillId="0" borderId="0">
      <alignment vertical="center"/>
    </xf>
  </cellStyleXfs>
  <cellXfs count="73">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178" fontId="5" fillId="0" borderId="2" xfId="0" applyNumberFormat="1" applyFont="1" applyFill="1" applyBorder="1" applyAlignment="1">
      <alignment horizontal="center" vertical="center" wrapText="1"/>
    </xf>
    <xf numFmtId="178" fontId="3" fillId="0" borderId="2" xfId="0" applyNumberFormat="1" applyFont="1" applyFill="1" applyBorder="1" applyAlignment="1">
      <alignment horizontal="center" vertical="center"/>
    </xf>
    <xf numFmtId="10" fontId="3" fillId="0" borderId="2" xfId="0" applyNumberFormat="1" applyFont="1" applyFill="1" applyBorder="1" applyAlignment="1">
      <alignment horizontal="center" vertical="center"/>
    </xf>
    <xf numFmtId="178" fontId="6" fillId="0" borderId="2" xfId="0" applyNumberFormat="1" applyFont="1" applyFill="1" applyBorder="1" applyAlignment="1">
      <alignment horizontal="center" vertical="center" wrapText="1"/>
    </xf>
    <xf numFmtId="178" fontId="6" fillId="0" borderId="2" xfId="0" applyNumberFormat="1" applyFont="1" applyFill="1" applyBorder="1" applyAlignment="1">
      <alignment horizontal="center" vertical="center"/>
    </xf>
    <xf numFmtId="10" fontId="6" fillId="0" borderId="2"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0" xfId="0" applyFont="1" applyFill="1" applyAlignment="1">
      <alignment vertical="center"/>
    </xf>
    <xf numFmtId="0" fontId="11" fillId="0" borderId="0" xfId="0" applyFont="1" applyFill="1" applyAlignment="1">
      <alignment vertical="center"/>
    </xf>
    <xf numFmtId="0" fontId="0" fillId="0" borderId="0" xfId="0" applyFont="1" applyFill="1" applyAlignment="1">
      <alignment vertical="center"/>
    </xf>
    <xf numFmtId="0" fontId="10" fillId="0" borderId="0" xfId="0" applyFont="1" applyFill="1" applyAlignment="1">
      <alignment horizontal="center" vertical="center"/>
    </xf>
    <xf numFmtId="0" fontId="12" fillId="0" borderId="0" xfId="0" applyFont="1" applyFill="1" applyAlignment="1">
      <alignment horizontal="center" vertical="center"/>
    </xf>
    <xf numFmtId="0" fontId="13" fillId="0" borderId="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 xfId="0" applyFont="1" applyFill="1" applyBorder="1" applyAlignment="1">
      <alignment vertical="center" wrapText="1"/>
    </xf>
    <xf numFmtId="178" fontId="14" fillId="0" borderId="2" xfId="0" applyNumberFormat="1" applyFont="1" applyFill="1" applyBorder="1" applyAlignment="1">
      <alignment horizontal="center" vertical="center" wrapText="1"/>
    </xf>
    <xf numFmtId="0" fontId="15" fillId="0" borderId="2" xfId="0" applyFont="1" applyFill="1" applyBorder="1" applyAlignment="1">
      <alignment horizontal="justify" vertical="center" wrapText="1"/>
    </xf>
    <xf numFmtId="0" fontId="15"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7" fillId="0" borderId="0" xfId="0" applyFont="1" applyFill="1" applyAlignment="1">
      <alignment horizontal="center" vertical="center"/>
    </xf>
    <xf numFmtId="0" fontId="18" fillId="0" borderId="5"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178" fontId="18" fillId="0" borderId="2" xfId="0" applyNumberFormat="1" applyFont="1" applyFill="1" applyBorder="1" applyAlignment="1">
      <alignment vertical="center" wrapText="1"/>
    </xf>
    <xf numFmtId="0" fontId="18" fillId="0" borderId="2" xfId="0" applyFont="1" applyFill="1" applyBorder="1" applyAlignment="1">
      <alignment horizontal="center" vertical="center"/>
    </xf>
    <xf numFmtId="0" fontId="18" fillId="0" borderId="2" xfId="0" applyFont="1" applyFill="1" applyBorder="1" applyAlignment="1">
      <alignment vertical="center"/>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0" borderId="7" xfId="0" applyFont="1" applyFill="1" applyBorder="1" applyAlignment="1">
      <alignment vertical="center"/>
    </xf>
    <xf numFmtId="0" fontId="23" fillId="0" borderId="0" xfId="0" applyFont="1" applyFill="1" applyBorder="1" applyAlignment="1">
      <alignment vertical="center"/>
    </xf>
    <xf numFmtId="0" fontId="24" fillId="0" borderId="0" xfId="0" applyFont="1" applyFill="1" applyAlignment="1">
      <alignment horizontal="center" vertical="center"/>
    </xf>
    <xf numFmtId="0" fontId="25" fillId="0" borderId="2" xfId="0" applyFont="1" applyFill="1" applyBorder="1" applyAlignment="1">
      <alignment horizontal="center" vertical="center" wrapText="1"/>
    </xf>
    <xf numFmtId="0" fontId="26"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2" xfId="0" applyFont="1" applyBorder="1" applyAlignment="1">
      <alignment horizontal="justify" vertical="center" wrapText="1"/>
    </xf>
    <xf numFmtId="0" fontId="0" fillId="0" borderId="2" xfId="0" applyBorder="1">
      <alignment vertical="center"/>
    </xf>
    <xf numFmtId="0" fontId="26" fillId="0" borderId="2" xfId="0" applyFont="1" applyBorder="1" applyAlignment="1">
      <alignment horizontal="justify" vertical="center" wrapText="1"/>
    </xf>
    <xf numFmtId="0" fontId="28" fillId="0" borderId="2" xfId="0" applyFont="1" applyFill="1" applyBorder="1" applyAlignment="1">
      <alignment horizontal="center" vertical="center" wrapText="1"/>
    </xf>
    <xf numFmtId="0" fontId="28" fillId="0" borderId="2" xfId="0" applyFont="1" applyFill="1" applyBorder="1" applyAlignment="1">
      <alignment horizontal="justify" vertical="center" wrapText="1"/>
    </xf>
    <xf numFmtId="0" fontId="29" fillId="0" borderId="2" xfId="0" applyFont="1" applyBorder="1" applyAlignment="1">
      <alignment horizontal="center" vertical="center"/>
    </xf>
  </cellXfs>
  <cellStyles count="20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3" xfId="49"/>
    <cellStyle name="e鯪9Y_x000b_ 5 2" xfId="50"/>
    <cellStyle name="常规 44" xfId="51"/>
    <cellStyle name="常规 39" xfId="52"/>
    <cellStyle name="常规 109" xfId="53"/>
    <cellStyle name="常规 31 2" xfId="54"/>
    <cellStyle name="常规 26 2" xfId="55"/>
    <cellStyle name="e鯪9Y_x005f_x000b_" xfId="56"/>
    <cellStyle name="常规 6" xfId="57"/>
    <cellStyle name="_ET_STYLE_NoName_00_" xfId="58"/>
    <cellStyle name="常规 31" xfId="59"/>
    <cellStyle name="常规 26" xfId="60"/>
    <cellStyle name="e鯪9Y_x000b_ 5" xfId="61"/>
    <cellStyle name="常规 107" xfId="62"/>
    <cellStyle name="常规 53 2" xfId="63"/>
    <cellStyle name="e鯪9Y_x000b_" xfId="64"/>
    <cellStyle name="常规 14" xfId="65"/>
    <cellStyle name="e鯪9Y_x000b_ 2" xfId="66"/>
    <cellStyle name="常规 18" xfId="67"/>
    <cellStyle name="常规 23" xfId="68"/>
    <cellStyle name="e鯪9Y_x000b_ 2 2" xfId="69"/>
    <cellStyle name="e鯪9Y_x000b_ 4" xfId="70"/>
    <cellStyle name="常规 20" xfId="71"/>
    <cellStyle name="e鯪9Y_x000b_ 5 2 2" xfId="72"/>
    <cellStyle name="常规 15" xfId="73"/>
    <cellStyle name="常规 105" xfId="74"/>
    <cellStyle name="常规 41 2" xfId="75"/>
    <cellStyle name="常规 36 2" xfId="76"/>
    <cellStyle name="常规 111" xfId="77"/>
    <cellStyle name="常规 18 2" xfId="78"/>
    <cellStyle name="常规 24" xfId="79"/>
    <cellStyle name="常规 19" xfId="80"/>
    <cellStyle name="常规 2" xfId="81"/>
    <cellStyle name="常规_Sheet2" xfId="82"/>
    <cellStyle name="常规 2 13" xfId="83"/>
    <cellStyle name="常规 2 2" xfId="84"/>
    <cellStyle name="常规 2 2 2" xfId="85"/>
    <cellStyle name="常规 37" xfId="86"/>
    <cellStyle name="常规 2 2 2 2" xfId="87"/>
    <cellStyle name="常规 2 2 2 2 2" xfId="88"/>
    <cellStyle name="常规 2 2 2 3" xfId="89"/>
    <cellStyle name="常规 2 2 2 3 2" xfId="90"/>
    <cellStyle name="常规 2 2 2 3 2 2" xfId="91"/>
    <cellStyle name="常规 2 2 2 4 2" xfId="92"/>
    <cellStyle name="常规 38" xfId="93"/>
    <cellStyle name="常规 2 2 3" xfId="94"/>
    <cellStyle name="常规 38 2" xfId="95"/>
    <cellStyle name="常规 2 2 3 2" xfId="96"/>
    <cellStyle name="常规 2 2 3 2 2" xfId="97"/>
    <cellStyle name="常规 2 3" xfId="98"/>
    <cellStyle name="常规 92" xfId="99"/>
    <cellStyle name="常规 2 3 2" xfId="100"/>
    <cellStyle name="常规 2 3 2 2" xfId="101"/>
    <cellStyle name="常规 2 3 2 2 2" xfId="102"/>
    <cellStyle name="常规 2 8" xfId="103"/>
    <cellStyle name="常规 24 2" xfId="104"/>
    <cellStyle name="常规 30" xfId="105"/>
    <cellStyle name="常规 25" xfId="106"/>
    <cellStyle name="常规 30 2" xfId="107"/>
    <cellStyle name="常规 25 2" xfId="108"/>
    <cellStyle name="常规 32" xfId="109"/>
    <cellStyle name="常规 27" xfId="110"/>
    <cellStyle name="常规 62 2" xfId="111"/>
    <cellStyle name="常规 28" xfId="112"/>
    <cellStyle name="常规 33" xfId="113"/>
    <cellStyle name="常规 28 2" xfId="114"/>
    <cellStyle name="常规 34" xfId="115"/>
    <cellStyle name="常规 29" xfId="116"/>
    <cellStyle name="常规 34 2" xfId="117"/>
    <cellStyle name="常规 29 2" xfId="118"/>
    <cellStyle name="常规 3" xfId="119"/>
    <cellStyle name="常规 3 5 2" xfId="120"/>
    <cellStyle name="常规 3 5 2 2" xfId="121"/>
    <cellStyle name="常规 32 2" xfId="122"/>
    <cellStyle name="常规 40" xfId="123"/>
    <cellStyle name="常规 35" xfId="124"/>
    <cellStyle name="常规 35 2" xfId="125"/>
    <cellStyle name="常规 41" xfId="126"/>
    <cellStyle name="常规 36" xfId="127"/>
    <cellStyle name="常规 44 2" xfId="128"/>
    <cellStyle name="常规 39 2" xfId="129"/>
    <cellStyle name="常规 4" xfId="130"/>
    <cellStyle name="常规 4 4" xfId="131"/>
    <cellStyle name="常规 4_2018非贫困村道路计划" xfId="132"/>
    <cellStyle name="常规 50" xfId="133"/>
    <cellStyle name="常规 45" xfId="134"/>
    <cellStyle name="常规 45 2" xfId="135"/>
    <cellStyle name="常规 51" xfId="136"/>
    <cellStyle name="常规 46" xfId="137"/>
    <cellStyle name="常规 52" xfId="138"/>
    <cellStyle name="常规 47" xfId="139"/>
    <cellStyle name="常规 54" xfId="140"/>
    <cellStyle name="常规 49" xfId="141"/>
    <cellStyle name="常规 5" xfId="142"/>
    <cellStyle name="常规 52 2" xfId="143"/>
    <cellStyle name="常规 53" xfId="144"/>
    <cellStyle name="常规 61" xfId="145"/>
    <cellStyle name="常规 56" xfId="146"/>
    <cellStyle name="常规 61 2" xfId="147"/>
    <cellStyle name="常规 56 2" xfId="148"/>
    <cellStyle name="常规 62" xfId="149"/>
    <cellStyle name="常规 57" xfId="150"/>
    <cellStyle name="常规 63" xfId="151"/>
    <cellStyle name="常规 58" xfId="152"/>
    <cellStyle name="常规 6 2" xfId="153"/>
    <cellStyle name="常规 6 2 2" xfId="154"/>
    <cellStyle name="常规 60" xfId="155"/>
    <cellStyle name="常规 60 2" xfId="156"/>
    <cellStyle name="常规 83" xfId="157"/>
    <cellStyle name="常规 63 2" xfId="158"/>
    <cellStyle name="常规 64" xfId="159"/>
    <cellStyle name="常规 64 2" xfId="160"/>
    <cellStyle name="常规 71" xfId="161"/>
    <cellStyle name="常规 66" xfId="162"/>
    <cellStyle name="常规 72" xfId="163"/>
    <cellStyle name="常规 67" xfId="164"/>
    <cellStyle name="常规 73" xfId="165"/>
    <cellStyle name="常规 68" xfId="166"/>
    <cellStyle name="常规 74" xfId="167"/>
    <cellStyle name="常规 69" xfId="168"/>
    <cellStyle name="常规 7" xfId="169"/>
    <cellStyle name="常规 7 2" xfId="170"/>
    <cellStyle name="常规 7 4" xfId="171"/>
    <cellStyle name="常规 7 9" xfId="172"/>
    <cellStyle name="常规 70" xfId="173"/>
    <cellStyle name="常规 74 2" xfId="174"/>
    <cellStyle name="常规 77" xfId="175"/>
    <cellStyle name="常规 77 2" xfId="176"/>
    <cellStyle name="常规 8" xfId="177"/>
    <cellStyle name="常规 80" xfId="178"/>
    <cellStyle name="常规 81" xfId="179"/>
    <cellStyle name="常规 84" xfId="180"/>
    <cellStyle name="常规 84 2" xfId="181"/>
    <cellStyle name="常规 86" xfId="182"/>
    <cellStyle name="常规 86 2" xfId="183"/>
    <cellStyle name="常规 93" xfId="184"/>
    <cellStyle name="常规 88" xfId="185"/>
    <cellStyle name="常规 94" xfId="186"/>
    <cellStyle name="常规 89" xfId="187"/>
    <cellStyle name="常规 9" xfId="188"/>
    <cellStyle name="常规 95" xfId="189"/>
    <cellStyle name="常规 95 2" xfId="190"/>
    <cellStyle name="常规 98" xfId="191"/>
    <cellStyle name="常规 99" xfId="192"/>
    <cellStyle name="样式 1" xfId="193"/>
    <cellStyle name="常规 10" xfId="194"/>
    <cellStyle name="常规 11" xfId="195"/>
    <cellStyle name="常规 10 2 2" xfId="196"/>
    <cellStyle name="常规 17" xfId="197"/>
    <cellStyle name="常规 22" xfId="198"/>
    <cellStyle name="常规 21" xfId="199"/>
    <cellStyle name="常规 16" xfId="200"/>
    <cellStyle name="常规_实施计划表" xfId="201"/>
    <cellStyle name="常规 12" xfId="202"/>
    <cellStyle name="常规 13" xfId="203"/>
    <cellStyle name="常规_2018年" xfId="204"/>
    <cellStyle name="常规 10 2" xfId="205"/>
    <cellStyle name="常规_附件1-5 2" xfId="206"/>
  </cellStyles>
  <tableStyles count="0" defaultTableStyle="TableStyleMedium9"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6"/>
  <sheetViews>
    <sheetView zoomScale="80" zoomScaleNormal="80" workbookViewId="0">
      <selection activeCell="I53" sqref="I53:I54"/>
    </sheetView>
  </sheetViews>
  <sheetFormatPr defaultColWidth="9" defaultRowHeight="14.4"/>
  <cols>
    <col min="2" max="2" width="15.6296296296296" customWidth="1"/>
    <col min="6" max="6" width="19.8796296296296" customWidth="1"/>
    <col min="8" max="8" width="29.25" customWidth="1"/>
    <col min="12" max="12" width="12.6296296296296"/>
    <col min="14" max="15" width="20.25" customWidth="1"/>
    <col min="17" max="17" width="18.6296296296296" customWidth="1"/>
  </cols>
  <sheetData>
    <row r="1" s="62" customFormat="1" ht="44" customHeight="1" spans="1:18">
      <c r="A1" s="63" t="s">
        <v>0</v>
      </c>
      <c r="B1" s="63"/>
      <c r="C1" s="63"/>
      <c r="D1" s="63"/>
      <c r="E1" s="63"/>
      <c r="F1" s="63"/>
      <c r="G1" s="63"/>
      <c r="H1" s="63"/>
      <c r="I1" s="63"/>
      <c r="J1" s="63"/>
      <c r="K1" s="63"/>
      <c r="L1" s="63"/>
      <c r="M1" s="63"/>
      <c r="N1" s="63"/>
      <c r="O1" s="63"/>
      <c r="P1" s="63"/>
      <c r="Q1" s="63"/>
      <c r="R1" s="63"/>
    </row>
    <row r="2" s="62" customFormat="1" ht="15.6" spans="1:18">
      <c r="A2" s="64" t="s">
        <v>1</v>
      </c>
      <c r="B2" s="64" t="s">
        <v>2</v>
      </c>
      <c r="C2" s="64" t="s">
        <v>3</v>
      </c>
      <c r="D2" s="64" t="s">
        <v>4</v>
      </c>
      <c r="E2" s="64" t="s">
        <v>5</v>
      </c>
      <c r="F2" s="64" t="s">
        <v>6</v>
      </c>
      <c r="G2" s="64" t="s">
        <v>7</v>
      </c>
      <c r="H2" s="64" t="s">
        <v>8</v>
      </c>
      <c r="I2" s="64" t="s">
        <v>9</v>
      </c>
      <c r="J2" s="64" t="s">
        <v>10</v>
      </c>
      <c r="K2" s="64" t="s">
        <v>11</v>
      </c>
      <c r="L2" s="64" t="s">
        <v>12</v>
      </c>
      <c r="M2" s="64" t="s">
        <v>13</v>
      </c>
      <c r="N2" s="64" t="s">
        <v>14</v>
      </c>
      <c r="O2" s="64" t="s">
        <v>15</v>
      </c>
      <c r="P2" s="64" t="s">
        <v>16</v>
      </c>
      <c r="Q2" s="64" t="s">
        <v>17</v>
      </c>
      <c r="R2" s="64" t="s">
        <v>18</v>
      </c>
    </row>
    <row r="3" s="62" customFormat="1" ht="47" customHeight="1" spans="1:18">
      <c r="A3" s="64"/>
      <c r="B3" s="64"/>
      <c r="C3" s="64"/>
      <c r="D3" s="64"/>
      <c r="E3" s="64"/>
      <c r="F3" s="64"/>
      <c r="G3" s="64"/>
      <c r="H3" s="64"/>
      <c r="I3" s="64" t="s">
        <v>19</v>
      </c>
      <c r="J3" s="64" t="s">
        <v>20</v>
      </c>
      <c r="K3" s="64" t="s">
        <v>21</v>
      </c>
      <c r="L3" s="64" t="s">
        <v>22</v>
      </c>
      <c r="M3" s="64" t="s">
        <v>23</v>
      </c>
      <c r="N3" s="64"/>
      <c r="O3" s="64"/>
      <c r="P3" s="64"/>
      <c r="Q3" s="64"/>
      <c r="R3" s="64"/>
    </row>
    <row r="4" ht="75" spans="1:18">
      <c r="A4" s="65">
        <v>1</v>
      </c>
      <c r="B4" s="66" t="s">
        <v>24</v>
      </c>
      <c r="C4" s="66" t="s">
        <v>25</v>
      </c>
      <c r="D4" s="66" t="s">
        <v>26</v>
      </c>
      <c r="E4" s="66" t="s">
        <v>27</v>
      </c>
      <c r="F4" s="66" t="s">
        <v>28</v>
      </c>
      <c r="G4" s="66" t="s">
        <v>29</v>
      </c>
      <c r="H4" s="67" t="s">
        <v>30</v>
      </c>
      <c r="I4" s="65">
        <v>4384</v>
      </c>
      <c r="J4" s="65">
        <v>2484</v>
      </c>
      <c r="K4" s="65">
        <v>1900</v>
      </c>
      <c r="L4" s="65">
        <v>0</v>
      </c>
      <c r="M4" s="65">
        <v>0</v>
      </c>
      <c r="N4" s="67" t="s">
        <v>31</v>
      </c>
      <c r="O4" s="67" t="s">
        <v>32</v>
      </c>
      <c r="P4" s="66" t="s">
        <v>33</v>
      </c>
      <c r="Q4" s="67" t="s">
        <v>34</v>
      </c>
      <c r="R4" s="68"/>
    </row>
    <row r="5" ht="60" spans="1:18">
      <c r="A5" s="65">
        <v>2</v>
      </c>
      <c r="B5" s="66" t="s">
        <v>35</v>
      </c>
      <c r="C5" s="66" t="s">
        <v>36</v>
      </c>
      <c r="D5" s="66" t="s">
        <v>26</v>
      </c>
      <c r="E5" s="66" t="s">
        <v>37</v>
      </c>
      <c r="F5" s="66" t="s">
        <v>29</v>
      </c>
      <c r="G5" s="66" t="s">
        <v>29</v>
      </c>
      <c r="H5" s="67" t="s">
        <v>38</v>
      </c>
      <c r="I5" s="65">
        <v>200</v>
      </c>
      <c r="J5" s="65">
        <v>0</v>
      </c>
      <c r="K5" s="65">
        <v>200</v>
      </c>
      <c r="L5" s="65">
        <v>0</v>
      </c>
      <c r="M5" s="65">
        <v>0</v>
      </c>
      <c r="N5" s="67" t="s">
        <v>39</v>
      </c>
      <c r="O5" s="67" t="s">
        <v>40</v>
      </c>
      <c r="P5" s="66" t="s">
        <v>33</v>
      </c>
      <c r="Q5" s="67" t="s">
        <v>41</v>
      </c>
      <c r="R5" s="68"/>
    </row>
    <row r="6" ht="75" spans="1:18">
      <c r="A6" s="65">
        <v>3</v>
      </c>
      <c r="B6" s="66" t="s">
        <v>42</v>
      </c>
      <c r="C6" s="66" t="s">
        <v>36</v>
      </c>
      <c r="D6" s="66" t="s">
        <v>26</v>
      </c>
      <c r="E6" s="66" t="s">
        <v>43</v>
      </c>
      <c r="F6" s="66" t="s">
        <v>44</v>
      </c>
      <c r="G6" s="66" t="s">
        <v>29</v>
      </c>
      <c r="H6" s="67" t="s">
        <v>45</v>
      </c>
      <c r="I6" s="65">
        <v>250</v>
      </c>
      <c r="J6" s="65">
        <v>0</v>
      </c>
      <c r="K6" s="65">
        <v>250</v>
      </c>
      <c r="L6" s="65">
        <v>0</v>
      </c>
      <c r="M6" s="65">
        <v>0</v>
      </c>
      <c r="N6" s="69" t="s">
        <v>46</v>
      </c>
      <c r="O6" s="67" t="s">
        <v>47</v>
      </c>
      <c r="P6" s="66" t="s">
        <v>33</v>
      </c>
      <c r="Q6" s="67" t="s">
        <v>41</v>
      </c>
      <c r="R6" s="68"/>
    </row>
    <row r="7" ht="75" spans="1:18">
      <c r="A7" s="65">
        <v>4</v>
      </c>
      <c r="B7" s="66" t="s">
        <v>48</v>
      </c>
      <c r="C7" s="66" t="s">
        <v>36</v>
      </c>
      <c r="D7" s="66" t="s">
        <v>26</v>
      </c>
      <c r="E7" s="66" t="s">
        <v>49</v>
      </c>
      <c r="F7" s="66" t="s">
        <v>50</v>
      </c>
      <c r="G7" s="66" t="s">
        <v>29</v>
      </c>
      <c r="H7" s="67" t="s">
        <v>51</v>
      </c>
      <c r="I7" s="65">
        <v>240</v>
      </c>
      <c r="J7" s="65">
        <v>240</v>
      </c>
      <c r="K7" s="65">
        <v>0</v>
      </c>
      <c r="L7" s="65">
        <v>0</v>
      </c>
      <c r="M7" s="65">
        <v>0</v>
      </c>
      <c r="N7" s="69" t="s">
        <v>52</v>
      </c>
      <c r="O7" s="67" t="s">
        <v>53</v>
      </c>
      <c r="P7" s="66" t="s">
        <v>33</v>
      </c>
      <c r="Q7" s="67" t="s">
        <v>41</v>
      </c>
      <c r="R7" s="68"/>
    </row>
    <row r="8" ht="90" spans="1:18">
      <c r="A8" s="65">
        <v>5</v>
      </c>
      <c r="B8" s="66" t="s">
        <v>54</v>
      </c>
      <c r="C8" s="66" t="s">
        <v>36</v>
      </c>
      <c r="D8" s="66" t="s">
        <v>26</v>
      </c>
      <c r="E8" s="66" t="s">
        <v>55</v>
      </c>
      <c r="F8" s="66" t="s">
        <v>50</v>
      </c>
      <c r="G8" s="66" t="s">
        <v>29</v>
      </c>
      <c r="H8" s="69" t="s">
        <v>56</v>
      </c>
      <c r="I8" s="65">
        <v>300</v>
      </c>
      <c r="J8" s="65">
        <v>300</v>
      </c>
      <c r="K8" s="65">
        <v>0</v>
      </c>
      <c r="L8" s="65">
        <v>0</v>
      </c>
      <c r="M8" s="65">
        <v>0</v>
      </c>
      <c r="N8" s="69" t="s">
        <v>57</v>
      </c>
      <c r="O8" s="67" t="s">
        <v>58</v>
      </c>
      <c r="P8" s="66" t="s">
        <v>33</v>
      </c>
      <c r="Q8" s="67" t="s">
        <v>41</v>
      </c>
      <c r="R8" s="68"/>
    </row>
    <row r="9" ht="90" spans="1:18">
      <c r="A9" s="65">
        <v>6</v>
      </c>
      <c r="B9" s="66" t="s">
        <v>59</v>
      </c>
      <c r="C9" s="66" t="s">
        <v>36</v>
      </c>
      <c r="D9" s="66" t="s">
        <v>26</v>
      </c>
      <c r="E9" s="66" t="s">
        <v>60</v>
      </c>
      <c r="F9" s="66" t="s">
        <v>61</v>
      </c>
      <c r="G9" s="66" t="s">
        <v>29</v>
      </c>
      <c r="H9" s="67" t="s">
        <v>62</v>
      </c>
      <c r="I9" s="65">
        <v>140</v>
      </c>
      <c r="J9" s="65">
        <v>140</v>
      </c>
      <c r="K9" s="65">
        <v>0</v>
      </c>
      <c r="L9" s="65">
        <v>0</v>
      </c>
      <c r="M9" s="65">
        <v>0</v>
      </c>
      <c r="N9" s="69" t="s">
        <v>63</v>
      </c>
      <c r="O9" s="67" t="s">
        <v>64</v>
      </c>
      <c r="P9" s="66" t="s">
        <v>33</v>
      </c>
      <c r="Q9" s="67" t="s">
        <v>41</v>
      </c>
      <c r="R9" s="68"/>
    </row>
    <row r="10" ht="60" spans="1:18">
      <c r="A10" s="65">
        <v>7</v>
      </c>
      <c r="B10" s="66" t="s">
        <v>65</v>
      </c>
      <c r="C10" s="66" t="s">
        <v>25</v>
      </c>
      <c r="D10" s="66" t="s">
        <v>26</v>
      </c>
      <c r="E10" s="66" t="s">
        <v>66</v>
      </c>
      <c r="F10" s="66" t="s">
        <v>44</v>
      </c>
      <c r="G10" s="66" t="s">
        <v>67</v>
      </c>
      <c r="H10" s="67" t="s">
        <v>68</v>
      </c>
      <c r="I10" s="65">
        <v>150</v>
      </c>
      <c r="J10" s="65">
        <v>100</v>
      </c>
      <c r="K10" s="65">
        <v>50</v>
      </c>
      <c r="L10" s="65">
        <v>0</v>
      </c>
      <c r="M10" s="65">
        <v>0</v>
      </c>
      <c r="N10" s="69" t="s">
        <v>69</v>
      </c>
      <c r="O10" s="67" t="s">
        <v>70</v>
      </c>
      <c r="P10" s="66" t="s">
        <v>33</v>
      </c>
      <c r="Q10" s="67" t="s">
        <v>71</v>
      </c>
      <c r="R10" s="68"/>
    </row>
    <row r="11" ht="60" spans="1:18">
      <c r="A11" s="65">
        <v>8</v>
      </c>
      <c r="B11" s="66" t="s">
        <v>72</v>
      </c>
      <c r="C11" s="66" t="s">
        <v>25</v>
      </c>
      <c r="D11" s="66" t="s">
        <v>26</v>
      </c>
      <c r="E11" s="66" t="s">
        <v>73</v>
      </c>
      <c r="F11" s="66" t="s">
        <v>74</v>
      </c>
      <c r="G11" s="66" t="s">
        <v>67</v>
      </c>
      <c r="H11" s="67" t="s">
        <v>75</v>
      </c>
      <c r="I11" s="65">
        <v>100</v>
      </c>
      <c r="J11" s="65">
        <v>100</v>
      </c>
      <c r="K11" s="65">
        <v>0</v>
      </c>
      <c r="L11" s="65">
        <v>0</v>
      </c>
      <c r="M11" s="65">
        <v>0</v>
      </c>
      <c r="N11" s="67" t="s">
        <v>76</v>
      </c>
      <c r="O11" s="67" t="s">
        <v>77</v>
      </c>
      <c r="P11" s="66" t="s">
        <v>33</v>
      </c>
      <c r="Q11" s="67" t="s">
        <v>78</v>
      </c>
      <c r="R11" s="68"/>
    </row>
    <row r="12" ht="135" spans="1:18">
      <c r="A12" s="65">
        <v>9</v>
      </c>
      <c r="B12" s="66" t="s">
        <v>79</v>
      </c>
      <c r="C12" s="66" t="s">
        <v>80</v>
      </c>
      <c r="D12" s="66" t="s">
        <v>26</v>
      </c>
      <c r="E12" s="66" t="s">
        <v>27</v>
      </c>
      <c r="F12" s="66" t="s">
        <v>81</v>
      </c>
      <c r="G12" s="66" t="s">
        <v>82</v>
      </c>
      <c r="H12" s="69" t="s">
        <v>83</v>
      </c>
      <c r="I12" s="65">
        <v>176</v>
      </c>
      <c r="J12" s="65">
        <v>0</v>
      </c>
      <c r="K12" s="65">
        <v>176</v>
      </c>
      <c r="L12" s="65">
        <v>0</v>
      </c>
      <c r="M12" s="65">
        <v>0</v>
      </c>
      <c r="N12" s="67" t="s">
        <v>84</v>
      </c>
      <c r="O12" s="67" t="s">
        <v>85</v>
      </c>
      <c r="P12" s="66" t="s">
        <v>33</v>
      </c>
      <c r="Q12" s="67" t="s">
        <v>86</v>
      </c>
      <c r="R12" s="68"/>
    </row>
    <row r="13" ht="60" spans="1:18">
      <c r="A13" s="65">
        <v>10</v>
      </c>
      <c r="B13" s="66" t="s">
        <v>87</v>
      </c>
      <c r="C13" s="66" t="s">
        <v>25</v>
      </c>
      <c r="D13" s="66" t="s">
        <v>26</v>
      </c>
      <c r="E13" s="66" t="s">
        <v>74</v>
      </c>
      <c r="F13" s="66" t="s">
        <v>88</v>
      </c>
      <c r="G13" s="66" t="s">
        <v>89</v>
      </c>
      <c r="H13" s="69" t="s">
        <v>90</v>
      </c>
      <c r="I13" s="65">
        <v>85</v>
      </c>
      <c r="J13" s="65">
        <v>85</v>
      </c>
      <c r="K13" s="65">
        <v>0</v>
      </c>
      <c r="L13" s="65">
        <v>0</v>
      </c>
      <c r="M13" s="65">
        <v>0</v>
      </c>
      <c r="N13" s="67" t="s">
        <v>91</v>
      </c>
      <c r="O13" s="67" t="s">
        <v>92</v>
      </c>
      <c r="P13" s="66" t="s">
        <v>33</v>
      </c>
      <c r="Q13" s="67" t="s">
        <v>93</v>
      </c>
      <c r="R13" s="68"/>
    </row>
    <row r="14" ht="90" spans="1:18">
      <c r="A14" s="65">
        <v>11</v>
      </c>
      <c r="B14" s="66" t="s">
        <v>94</v>
      </c>
      <c r="C14" s="66" t="s">
        <v>25</v>
      </c>
      <c r="D14" s="66" t="s">
        <v>26</v>
      </c>
      <c r="E14" s="66" t="s">
        <v>95</v>
      </c>
      <c r="F14" s="66" t="s">
        <v>81</v>
      </c>
      <c r="G14" s="66" t="s">
        <v>89</v>
      </c>
      <c r="H14" s="67" t="s">
        <v>96</v>
      </c>
      <c r="I14" s="65">
        <v>69</v>
      </c>
      <c r="J14" s="65">
        <v>0</v>
      </c>
      <c r="K14" s="65">
        <v>69</v>
      </c>
      <c r="L14" s="65">
        <v>0</v>
      </c>
      <c r="M14" s="65">
        <v>0</v>
      </c>
      <c r="N14" s="67" t="s">
        <v>97</v>
      </c>
      <c r="O14" s="67" t="s">
        <v>98</v>
      </c>
      <c r="P14" s="66" t="s">
        <v>33</v>
      </c>
      <c r="Q14" s="67" t="s">
        <v>99</v>
      </c>
      <c r="R14" s="68"/>
    </row>
    <row r="15" ht="75" spans="1:18">
      <c r="A15" s="65">
        <v>12</v>
      </c>
      <c r="B15" s="66" t="s">
        <v>100</v>
      </c>
      <c r="C15" s="66" t="s">
        <v>25</v>
      </c>
      <c r="D15" s="66" t="s">
        <v>26</v>
      </c>
      <c r="E15" s="66" t="s">
        <v>74</v>
      </c>
      <c r="F15" s="66" t="s">
        <v>101</v>
      </c>
      <c r="G15" s="66" t="s">
        <v>101</v>
      </c>
      <c r="H15" s="67" t="s">
        <v>102</v>
      </c>
      <c r="I15" s="65">
        <v>200</v>
      </c>
      <c r="J15" s="65">
        <v>0</v>
      </c>
      <c r="K15" s="65">
        <v>0</v>
      </c>
      <c r="L15" s="65">
        <v>200</v>
      </c>
      <c r="M15" s="65">
        <v>0</v>
      </c>
      <c r="N15" s="67" t="s">
        <v>103</v>
      </c>
      <c r="O15" s="67" t="s">
        <v>104</v>
      </c>
      <c r="P15" s="66" t="s">
        <v>33</v>
      </c>
      <c r="Q15" s="67" t="s">
        <v>105</v>
      </c>
      <c r="R15" s="68"/>
    </row>
    <row r="16" ht="90" spans="1:18">
      <c r="A16" s="65">
        <v>13</v>
      </c>
      <c r="B16" s="66" t="s">
        <v>106</v>
      </c>
      <c r="C16" s="66" t="s">
        <v>107</v>
      </c>
      <c r="D16" s="66" t="s">
        <v>26</v>
      </c>
      <c r="E16" s="66" t="s">
        <v>108</v>
      </c>
      <c r="F16" s="66" t="s">
        <v>109</v>
      </c>
      <c r="G16" s="66" t="s">
        <v>110</v>
      </c>
      <c r="H16" s="67" t="s">
        <v>111</v>
      </c>
      <c r="I16" s="65">
        <v>584</v>
      </c>
      <c r="J16" s="65">
        <v>0</v>
      </c>
      <c r="K16" s="65">
        <v>0</v>
      </c>
      <c r="L16" s="65">
        <v>584</v>
      </c>
      <c r="M16" s="65">
        <v>0</v>
      </c>
      <c r="N16" s="67" t="s">
        <v>112</v>
      </c>
      <c r="O16" s="67" t="s">
        <v>113</v>
      </c>
      <c r="P16" s="66" t="s">
        <v>33</v>
      </c>
      <c r="Q16" s="67" t="s">
        <v>114</v>
      </c>
      <c r="R16" s="68"/>
    </row>
    <row r="17" ht="45" spans="1:18">
      <c r="A17" s="65">
        <v>14</v>
      </c>
      <c r="B17" s="66" t="s">
        <v>115</v>
      </c>
      <c r="C17" s="66" t="s">
        <v>116</v>
      </c>
      <c r="D17" s="66" t="s">
        <v>26</v>
      </c>
      <c r="E17" s="66" t="s">
        <v>108</v>
      </c>
      <c r="F17" s="66" t="s">
        <v>117</v>
      </c>
      <c r="G17" s="66" t="s">
        <v>118</v>
      </c>
      <c r="H17" s="67" t="s">
        <v>119</v>
      </c>
      <c r="I17" s="65">
        <v>70</v>
      </c>
      <c r="J17" s="65">
        <v>0</v>
      </c>
      <c r="K17" s="65">
        <v>0</v>
      </c>
      <c r="L17" s="65">
        <v>70</v>
      </c>
      <c r="M17" s="65">
        <v>0</v>
      </c>
      <c r="N17" s="67" t="s">
        <v>120</v>
      </c>
      <c r="O17" s="67" t="s">
        <v>121</v>
      </c>
      <c r="P17" s="66" t="s">
        <v>33</v>
      </c>
      <c r="Q17" s="67" t="s">
        <v>122</v>
      </c>
      <c r="R17" s="68"/>
    </row>
    <row r="18" ht="60" spans="1:18">
      <c r="A18" s="65">
        <v>15</v>
      </c>
      <c r="B18" s="66" t="s">
        <v>123</v>
      </c>
      <c r="C18" s="66" t="s">
        <v>124</v>
      </c>
      <c r="D18" s="66" t="s">
        <v>26</v>
      </c>
      <c r="E18" s="66" t="s">
        <v>108</v>
      </c>
      <c r="F18" s="66" t="s">
        <v>117</v>
      </c>
      <c r="G18" s="66" t="s">
        <v>118</v>
      </c>
      <c r="H18" s="67" t="s">
        <v>125</v>
      </c>
      <c r="I18" s="65">
        <v>108</v>
      </c>
      <c r="J18" s="65">
        <v>0</v>
      </c>
      <c r="K18" s="65">
        <v>0</v>
      </c>
      <c r="L18" s="65">
        <v>108</v>
      </c>
      <c r="M18" s="65">
        <v>0</v>
      </c>
      <c r="N18" s="67" t="s">
        <v>126</v>
      </c>
      <c r="O18" s="67" t="s">
        <v>127</v>
      </c>
      <c r="P18" s="66" t="s">
        <v>33</v>
      </c>
      <c r="Q18" s="67" t="s">
        <v>122</v>
      </c>
      <c r="R18" s="68"/>
    </row>
    <row r="19" ht="60" spans="1:18">
      <c r="A19" s="65">
        <v>16</v>
      </c>
      <c r="B19" s="66" t="s">
        <v>128</v>
      </c>
      <c r="C19" s="66" t="s">
        <v>116</v>
      </c>
      <c r="D19" s="66" t="s">
        <v>26</v>
      </c>
      <c r="E19" s="66" t="s">
        <v>108</v>
      </c>
      <c r="F19" s="66" t="s">
        <v>117</v>
      </c>
      <c r="G19" s="66" t="s">
        <v>118</v>
      </c>
      <c r="H19" s="67" t="s">
        <v>129</v>
      </c>
      <c r="I19" s="65">
        <v>22</v>
      </c>
      <c r="J19" s="65">
        <v>0</v>
      </c>
      <c r="K19" s="65">
        <v>0</v>
      </c>
      <c r="L19" s="65">
        <v>22</v>
      </c>
      <c r="M19" s="65">
        <v>0</v>
      </c>
      <c r="N19" s="67" t="s">
        <v>130</v>
      </c>
      <c r="O19" s="67" t="s">
        <v>131</v>
      </c>
      <c r="P19" s="66" t="s">
        <v>33</v>
      </c>
      <c r="Q19" s="67" t="s">
        <v>132</v>
      </c>
      <c r="R19" s="68"/>
    </row>
    <row r="20" ht="105" spans="1:18">
      <c r="A20" s="65">
        <v>17</v>
      </c>
      <c r="B20" s="66" t="s">
        <v>133</v>
      </c>
      <c r="C20" s="66" t="s">
        <v>134</v>
      </c>
      <c r="D20" s="66" t="s">
        <v>26</v>
      </c>
      <c r="E20" s="66" t="s">
        <v>108</v>
      </c>
      <c r="F20" s="66" t="s">
        <v>135</v>
      </c>
      <c r="G20" s="66" t="s">
        <v>110</v>
      </c>
      <c r="H20" s="67" t="s">
        <v>136</v>
      </c>
      <c r="I20" s="65">
        <v>97</v>
      </c>
      <c r="J20" s="65">
        <v>0</v>
      </c>
      <c r="K20" s="65">
        <v>0</v>
      </c>
      <c r="L20" s="65">
        <v>97</v>
      </c>
      <c r="M20" s="65">
        <v>0</v>
      </c>
      <c r="N20" s="67" t="s">
        <v>137</v>
      </c>
      <c r="O20" s="67" t="s">
        <v>138</v>
      </c>
      <c r="P20" s="66" t="s">
        <v>33</v>
      </c>
      <c r="Q20" s="67" t="s">
        <v>139</v>
      </c>
      <c r="R20" s="68"/>
    </row>
    <row r="21" ht="45" spans="1:18">
      <c r="A21" s="65">
        <v>18</v>
      </c>
      <c r="B21" s="66" t="s">
        <v>140</v>
      </c>
      <c r="C21" s="66" t="s">
        <v>107</v>
      </c>
      <c r="D21" s="66" t="s">
        <v>141</v>
      </c>
      <c r="E21" s="66" t="s">
        <v>108</v>
      </c>
      <c r="F21" s="66" t="s">
        <v>142</v>
      </c>
      <c r="G21" s="66" t="s">
        <v>110</v>
      </c>
      <c r="H21" s="67" t="s">
        <v>143</v>
      </c>
      <c r="I21" s="65">
        <v>50</v>
      </c>
      <c r="J21" s="65">
        <v>0</v>
      </c>
      <c r="K21" s="65">
        <v>0</v>
      </c>
      <c r="L21" s="65">
        <v>50</v>
      </c>
      <c r="M21" s="65">
        <v>0</v>
      </c>
      <c r="N21" s="69" t="s">
        <v>144</v>
      </c>
      <c r="O21" s="67" t="s">
        <v>145</v>
      </c>
      <c r="P21" s="66" t="s">
        <v>33</v>
      </c>
      <c r="Q21" s="67" t="s">
        <v>146</v>
      </c>
      <c r="R21" s="68"/>
    </row>
    <row r="22" ht="45" spans="1:18">
      <c r="A22" s="65">
        <v>19</v>
      </c>
      <c r="B22" s="66" t="s">
        <v>147</v>
      </c>
      <c r="C22" s="66" t="s">
        <v>148</v>
      </c>
      <c r="D22" s="66" t="s">
        <v>26</v>
      </c>
      <c r="E22" s="66" t="s">
        <v>108</v>
      </c>
      <c r="F22" s="66" t="s">
        <v>117</v>
      </c>
      <c r="G22" s="66" t="s">
        <v>29</v>
      </c>
      <c r="H22" s="67" t="s">
        <v>149</v>
      </c>
      <c r="I22" s="65">
        <v>441</v>
      </c>
      <c r="J22" s="65">
        <v>0</v>
      </c>
      <c r="K22" s="65">
        <v>0</v>
      </c>
      <c r="L22" s="65">
        <v>441</v>
      </c>
      <c r="M22" s="65">
        <v>0</v>
      </c>
      <c r="N22" s="69" t="s">
        <v>150</v>
      </c>
      <c r="O22" s="67" t="s">
        <v>151</v>
      </c>
      <c r="P22" s="66" t="s">
        <v>33</v>
      </c>
      <c r="Q22" s="67" t="s">
        <v>152</v>
      </c>
      <c r="R22" s="68"/>
    </row>
    <row r="23" ht="75" spans="1:18">
      <c r="A23" s="65">
        <v>20</v>
      </c>
      <c r="B23" s="66" t="s">
        <v>153</v>
      </c>
      <c r="C23" s="66" t="s">
        <v>154</v>
      </c>
      <c r="D23" s="66" t="s">
        <v>26</v>
      </c>
      <c r="E23" s="66" t="s">
        <v>108</v>
      </c>
      <c r="F23" s="66" t="s">
        <v>117</v>
      </c>
      <c r="G23" s="66" t="s">
        <v>29</v>
      </c>
      <c r="H23" s="67" t="s">
        <v>155</v>
      </c>
      <c r="I23" s="65">
        <v>110</v>
      </c>
      <c r="J23" s="65">
        <v>0</v>
      </c>
      <c r="K23" s="65">
        <v>0</v>
      </c>
      <c r="L23" s="65">
        <v>110</v>
      </c>
      <c r="M23" s="65">
        <v>0</v>
      </c>
      <c r="N23" s="69" t="s">
        <v>156</v>
      </c>
      <c r="O23" s="67" t="s">
        <v>157</v>
      </c>
      <c r="P23" s="66" t="s">
        <v>33</v>
      </c>
      <c r="Q23" s="67" t="s">
        <v>158</v>
      </c>
      <c r="R23" s="68"/>
    </row>
    <row r="24" ht="15" spans="1:18">
      <c r="A24" s="70" t="s">
        <v>19</v>
      </c>
      <c r="B24" s="70"/>
      <c r="C24" s="70"/>
      <c r="D24" s="70"/>
      <c r="E24" s="70"/>
      <c r="F24" s="70"/>
      <c r="G24" s="70"/>
      <c r="H24" s="71"/>
      <c r="I24" s="72">
        <f>SUM(I4:I23)</f>
        <v>7776</v>
      </c>
      <c r="J24" s="72">
        <f>SUM(J4:J23)</f>
        <v>3449</v>
      </c>
      <c r="K24" s="72">
        <f>SUM(K4:K23)</f>
        <v>2645</v>
      </c>
      <c r="L24" s="72">
        <f>SUM(L4:L23)</f>
        <v>1682</v>
      </c>
      <c r="M24" s="72">
        <f>SUM(M4:M23)</f>
        <v>0</v>
      </c>
      <c r="N24" s="68"/>
      <c r="O24" s="68"/>
      <c r="P24" s="68"/>
      <c r="Q24" s="68"/>
      <c r="R24" s="68"/>
    </row>
    <row r="26" spans="1:18">
      <c r="J26">
        <v>6094</v>
      </c>
      <c r="K26">
        <v>4788</v>
      </c>
      <c r="L26">
        <f>K26/J26</f>
        <v>0.785690843452576</v>
      </c>
    </row>
  </sheetData>
  <autoFilter xmlns:etc="http://www.wps.cn/officeDocument/2017/etCustomData" ref="A3:R24" etc:filterBottomFollowUsedRange="0">
    <extLst/>
  </autoFilter>
  <mergeCells count="20">
    <mergeCell ref="A1:R1"/>
    <mergeCell ref="A24:H24"/>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42"/>
  <sheetViews>
    <sheetView zoomScale="70" zoomScaleNormal="70" topLeftCell="A7" workbookViewId="0">
      <selection activeCell="I53" sqref="I53:I54"/>
    </sheetView>
  </sheetViews>
  <sheetFormatPr defaultColWidth="9" defaultRowHeight="14.4"/>
  <cols>
    <col min="1" max="1" width="9" style="26"/>
    <col min="2" max="2" width="13.7407407407407" style="26" customWidth="1"/>
    <col min="3" max="10" width="9" style="26"/>
    <col min="11" max="11" width="23.8796296296296" style="26" customWidth="1"/>
    <col min="12" max="13" width="9.37962962962963" style="26"/>
    <col min="14" max="20" width="9" style="26"/>
    <col min="21" max="22" width="15.1481481481481" style="26" customWidth="1"/>
    <col min="23" max="23" width="9" style="26" customWidth="1"/>
    <col min="24" max="24" width="25.1574074074074" style="26" customWidth="1"/>
    <col min="25" max="25" width="9" style="29"/>
    <col min="26" max="26" width="23.537037037037" style="26" customWidth="1"/>
    <col min="27" max="27" width="8.12962962962963" style="26" customWidth="1"/>
    <col min="28" max="28" width="15.4166666666667" style="26" customWidth="1"/>
    <col min="29" max="29" width="9" style="26"/>
    <col min="30" max="30" width="14.5833333333333" style="26" customWidth="1"/>
    <col min="31" max="31" width="9" style="26"/>
    <col min="32" max="32" width="26.787037037037" style="26" customWidth="1"/>
    <col min="33" max="16384" width="9" style="26"/>
  </cols>
  <sheetData>
    <row r="1" s="26" customFormat="1" ht="51" customHeight="1" spans="1:32">
      <c r="A1" s="30" t="s">
        <v>0</v>
      </c>
      <c r="B1" s="30"/>
      <c r="C1" s="30"/>
      <c r="D1" s="30"/>
      <c r="E1" s="30"/>
      <c r="F1" s="30"/>
      <c r="G1" s="30"/>
      <c r="H1" s="30"/>
      <c r="I1" s="30"/>
      <c r="J1" s="30"/>
      <c r="K1" s="30"/>
      <c r="L1" s="30"/>
      <c r="M1" s="30"/>
      <c r="N1" s="30"/>
      <c r="O1" s="30"/>
      <c r="P1" s="30"/>
      <c r="Q1" s="30"/>
      <c r="R1" s="30"/>
      <c r="S1" s="30"/>
      <c r="T1" s="30"/>
      <c r="U1" s="30"/>
      <c r="V1" s="30"/>
      <c r="W1" s="30"/>
      <c r="X1" s="30"/>
      <c r="Y1" s="30"/>
    </row>
    <row r="2" s="26" customFormat="1" ht="27" customHeight="1" spans="1:32">
      <c r="A2" s="30"/>
      <c r="B2" s="30"/>
      <c r="C2" s="30"/>
      <c r="D2" s="30"/>
      <c r="E2" s="30"/>
      <c r="F2" s="30"/>
      <c r="G2" s="30"/>
      <c r="H2" s="30"/>
      <c r="I2" s="30"/>
      <c r="J2" s="30"/>
      <c r="K2" s="30"/>
      <c r="L2" s="30"/>
      <c r="M2" s="30"/>
      <c r="N2" s="30"/>
      <c r="O2" s="30"/>
      <c r="P2" s="30"/>
      <c r="Q2" s="30"/>
      <c r="R2" s="30"/>
      <c r="S2" s="30"/>
      <c r="T2" s="30"/>
      <c r="U2" s="30"/>
      <c r="V2" s="30"/>
      <c r="W2" s="51" t="s">
        <v>159</v>
      </c>
      <c r="X2" s="30"/>
      <c r="Y2" s="29"/>
    </row>
    <row r="3" s="26" customFormat="1" spans="1:32">
      <c r="A3" s="31" t="s">
        <v>1</v>
      </c>
      <c r="B3" s="31" t="s">
        <v>2</v>
      </c>
      <c r="C3" s="32" t="s">
        <v>3</v>
      </c>
      <c r="D3" s="31" t="s">
        <v>160</v>
      </c>
      <c r="E3" s="31" t="s">
        <v>4</v>
      </c>
      <c r="F3" s="32" t="s">
        <v>5</v>
      </c>
      <c r="G3" s="31" t="s">
        <v>161</v>
      </c>
      <c r="H3" s="31"/>
      <c r="I3" s="31" t="s">
        <v>6</v>
      </c>
      <c r="J3" s="31" t="s">
        <v>162</v>
      </c>
      <c r="K3" s="31" t="s">
        <v>8</v>
      </c>
      <c r="L3" s="31" t="s">
        <v>163</v>
      </c>
      <c r="M3" s="31"/>
      <c r="N3" s="31"/>
      <c r="O3" s="31"/>
      <c r="P3" s="31" t="s">
        <v>164</v>
      </c>
      <c r="Q3" s="31"/>
      <c r="R3" s="31"/>
      <c r="S3" s="31"/>
      <c r="T3" s="31"/>
      <c r="U3" s="31" t="s">
        <v>14</v>
      </c>
      <c r="V3" s="31" t="s">
        <v>15</v>
      </c>
      <c r="W3" s="32" t="s">
        <v>16</v>
      </c>
      <c r="X3" s="31" t="s">
        <v>17</v>
      </c>
      <c r="Y3" s="31" t="s">
        <v>18</v>
      </c>
      <c r="AF3" s="29"/>
    </row>
    <row r="4" s="26" customFormat="1" ht="28.8" spans="1:32">
      <c r="A4" s="31"/>
      <c r="B4" s="31"/>
      <c r="C4" s="33"/>
      <c r="D4" s="31"/>
      <c r="E4" s="31"/>
      <c r="F4" s="33"/>
      <c r="G4" s="31" t="s">
        <v>165</v>
      </c>
      <c r="H4" s="31" t="s">
        <v>166</v>
      </c>
      <c r="I4" s="31"/>
      <c r="J4" s="31"/>
      <c r="K4" s="31"/>
      <c r="L4" s="31" t="s">
        <v>167</v>
      </c>
      <c r="M4" s="31" t="s">
        <v>168</v>
      </c>
      <c r="N4" s="31" t="s">
        <v>169</v>
      </c>
      <c r="O4" s="31" t="s">
        <v>170</v>
      </c>
      <c r="P4" s="31" t="s">
        <v>167</v>
      </c>
      <c r="Q4" s="31" t="s">
        <v>171</v>
      </c>
      <c r="R4" s="31" t="s">
        <v>172</v>
      </c>
      <c r="S4" s="31" t="s">
        <v>173</v>
      </c>
      <c r="T4" s="31" t="s">
        <v>174</v>
      </c>
      <c r="U4" s="31"/>
      <c r="V4" s="31"/>
      <c r="W4" s="33"/>
      <c r="X4" s="31"/>
      <c r="Y4" s="31"/>
      <c r="Z4" s="52" t="s">
        <v>175</v>
      </c>
      <c r="AA4" s="53" t="s">
        <v>176</v>
      </c>
      <c r="AB4" s="53" t="s">
        <v>171</v>
      </c>
      <c r="AC4" s="53" t="s">
        <v>21</v>
      </c>
      <c r="AD4" s="53" t="s">
        <v>22</v>
      </c>
      <c r="AE4" s="53" t="s">
        <v>23</v>
      </c>
      <c r="AF4" s="29"/>
    </row>
    <row r="5" s="26" customFormat="1" ht="15" spans="1:32">
      <c r="A5" s="8" t="s">
        <v>19</v>
      </c>
      <c r="B5" s="8"/>
      <c r="C5" s="8"/>
      <c r="D5" s="8"/>
      <c r="E5" s="8"/>
      <c r="F5" s="8"/>
      <c r="G5" s="8"/>
      <c r="H5" s="8"/>
      <c r="I5" s="8"/>
      <c r="J5" s="8"/>
      <c r="K5" s="8"/>
      <c r="L5" s="39">
        <v>39152.795</v>
      </c>
      <c r="M5" s="39">
        <v>15000.795</v>
      </c>
      <c r="N5" s="39">
        <v>24152</v>
      </c>
      <c r="O5" s="39">
        <v>0</v>
      </c>
      <c r="P5" s="39">
        <v>8313</v>
      </c>
      <c r="Q5" s="39">
        <v>3906</v>
      </c>
      <c r="R5" s="39">
        <v>2645</v>
      </c>
      <c r="S5" s="39">
        <v>1762</v>
      </c>
      <c r="T5" s="39">
        <v>0</v>
      </c>
      <c r="U5" s="38"/>
      <c r="V5" s="38"/>
      <c r="W5" s="54"/>
      <c r="X5" s="38"/>
      <c r="Y5" s="39"/>
    </row>
    <row r="6" s="26" customFormat="1" ht="15" spans="1:32">
      <c r="A6" s="8" t="s">
        <v>177</v>
      </c>
      <c r="B6" s="8"/>
      <c r="C6" s="8"/>
      <c r="D6" s="8"/>
      <c r="E6" s="8"/>
      <c r="F6" s="8"/>
      <c r="G6" s="8"/>
      <c r="H6" s="8"/>
      <c r="I6" s="8"/>
      <c r="J6" s="8"/>
      <c r="K6" s="8"/>
      <c r="L6" s="39">
        <v>34052</v>
      </c>
      <c r="M6" s="39">
        <v>10252</v>
      </c>
      <c r="N6" s="39">
        <v>23800</v>
      </c>
      <c r="O6" s="39">
        <v>0</v>
      </c>
      <c r="P6" s="39">
        <v>5326</v>
      </c>
      <c r="Q6" s="39">
        <v>2562</v>
      </c>
      <c r="R6" s="39">
        <v>1900</v>
      </c>
      <c r="S6" s="39">
        <v>864</v>
      </c>
      <c r="T6" s="39">
        <v>0</v>
      </c>
      <c r="U6" s="38"/>
      <c r="V6" s="38"/>
      <c r="W6" s="54"/>
      <c r="X6" s="38"/>
      <c r="Y6" s="39"/>
    </row>
    <row r="7" s="26" customFormat="1" ht="55" customHeight="1" spans="1:32">
      <c r="A7" s="39">
        <v>1</v>
      </c>
      <c r="B7" s="8" t="s">
        <v>24</v>
      </c>
      <c r="C7" s="8" t="s">
        <v>25</v>
      </c>
      <c r="D7" s="8" t="s">
        <v>178</v>
      </c>
      <c r="E7" s="8" t="s">
        <v>26</v>
      </c>
      <c r="F7" s="8" t="s">
        <v>27</v>
      </c>
      <c r="G7" s="39">
        <v>12</v>
      </c>
      <c r="H7" s="39">
        <v>2025.1</v>
      </c>
      <c r="I7" s="8" t="s">
        <v>28</v>
      </c>
      <c r="J7" s="8" t="s">
        <v>29</v>
      </c>
      <c r="K7" s="40" t="s">
        <v>179</v>
      </c>
      <c r="L7" s="45">
        <v>28000</v>
      </c>
      <c r="M7" s="45">
        <v>7000</v>
      </c>
      <c r="N7" s="45">
        <v>21000</v>
      </c>
      <c r="O7" s="45">
        <v>0</v>
      </c>
      <c r="P7" s="39">
        <v>4384</v>
      </c>
      <c r="Q7" s="39">
        <v>2484</v>
      </c>
      <c r="R7" s="39">
        <v>1900</v>
      </c>
      <c r="S7" s="39">
        <v>0</v>
      </c>
      <c r="T7" s="39">
        <v>0</v>
      </c>
      <c r="U7" s="40" t="s">
        <v>31</v>
      </c>
      <c r="V7" s="40" t="s">
        <v>180</v>
      </c>
      <c r="W7" s="8" t="s">
        <v>33</v>
      </c>
      <c r="X7" s="40" t="s">
        <v>34</v>
      </c>
      <c r="Y7" s="31" t="s">
        <v>181</v>
      </c>
      <c r="Z7" s="55" t="s">
        <v>182</v>
      </c>
      <c r="AA7" s="56"/>
      <c r="AB7" s="57">
        <v>2484</v>
      </c>
      <c r="AC7" s="57"/>
      <c r="AD7" s="57"/>
      <c r="AE7" s="55"/>
    </row>
    <row r="8" s="26" customFormat="1" ht="55" customHeight="1" spans="1:32">
      <c r="A8" s="39"/>
      <c r="B8" s="8"/>
      <c r="C8" s="8"/>
      <c r="D8" s="8"/>
      <c r="E8" s="8"/>
      <c r="F8" s="8"/>
      <c r="G8" s="39"/>
      <c r="H8" s="39"/>
      <c r="I8" s="8"/>
      <c r="J8" s="8"/>
      <c r="K8" s="40"/>
      <c r="L8" s="46"/>
      <c r="M8" s="46"/>
      <c r="N8" s="46"/>
      <c r="O8" s="46"/>
      <c r="P8" s="58">
        <v>118</v>
      </c>
      <c r="Q8" s="58">
        <v>78</v>
      </c>
      <c r="R8" s="58">
        <v>0</v>
      </c>
      <c r="S8" s="58">
        <v>40</v>
      </c>
      <c r="T8" s="58">
        <v>0</v>
      </c>
      <c r="U8" s="40"/>
      <c r="V8" s="40"/>
      <c r="W8" s="8"/>
      <c r="X8" s="40"/>
      <c r="Y8" s="31" t="s">
        <v>183</v>
      </c>
    </row>
    <row r="9" s="26" customFormat="1" ht="105" spans="1:32">
      <c r="A9" s="39">
        <v>2</v>
      </c>
      <c r="B9" s="8" t="s">
        <v>100</v>
      </c>
      <c r="C9" s="8" t="s">
        <v>25</v>
      </c>
      <c r="D9" s="8" t="s">
        <v>184</v>
      </c>
      <c r="E9" s="8" t="s">
        <v>26</v>
      </c>
      <c r="F9" s="8" t="s">
        <v>74</v>
      </c>
      <c r="G9" s="39">
        <v>12</v>
      </c>
      <c r="H9" s="39">
        <v>2025.6</v>
      </c>
      <c r="I9" s="8" t="s">
        <v>101</v>
      </c>
      <c r="J9" s="8" t="s">
        <v>101</v>
      </c>
      <c r="K9" s="40" t="s">
        <v>102</v>
      </c>
      <c r="L9" s="39">
        <v>4800</v>
      </c>
      <c r="M9" s="39">
        <v>2000</v>
      </c>
      <c r="N9" s="39">
        <v>2800</v>
      </c>
      <c r="O9" s="39">
        <v>0</v>
      </c>
      <c r="P9" s="39">
        <v>200</v>
      </c>
      <c r="Q9" s="39">
        <v>0</v>
      </c>
      <c r="R9" s="39">
        <v>0</v>
      </c>
      <c r="S9" s="39">
        <v>200</v>
      </c>
      <c r="T9" s="39">
        <v>0</v>
      </c>
      <c r="U9" s="40" t="s">
        <v>103</v>
      </c>
      <c r="V9" s="40" t="s">
        <v>104</v>
      </c>
      <c r="W9" s="8" t="s">
        <v>33</v>
      </c>
      <c r="X9" s="40" t="s">
        <v>185</v>
      </c>
      <c r="Y9" s="31" t="s">
        <v>186</v>
      </c>
    </row>
    <row r="10" s="26" customFormat="1" ht="120" spans="1:32">
      <c r="A10" s="39">
        <v>3</v>
      </c>
      <c r="B10" s="8" t="s">
        <v>187</v>
      </c>
      <c r="C10" s="8" t="s">
        <v>107</v>
      </c>
      <c r="D10" s="8" t="s">
        <v>188</v>
      </c>
      <c r="E10" s="8" t="s">
        <v>26</v>
      </c>
      <c r="F10" s="8" t="s">
        <v>108</v>
      </c>
      <c r="G10" s="39">
        <v>12</v>
      </c>
      <c r="H10" s="39">
        <v>2025.1</v>
      </c>
      <c r="I10" s="8" t="s">
        <v>109</v>
      </c>
      <c r="J10" s="8" t="s">
        <v>110</v>
      </c>
      <c r="K10" s="40" t="s">
        <v>189</v>
      </c>
      <c r="L10" s="39">
        <v>1192</v>
      </c>
      <c r="M10" s="39">
        <v>1192</v>
      </c>
      <c r="N10" s="39">
        <v>0</v>
      </c>
      <c r="O10" s="39">
        <v>0</v>
      </c>
      <c r="P10" s="39">
        <v>584</v>
      </c>
      <c r="Q10" s="39">
        <v>0</v>
      </c>
      <c r="R10" s="39">
        <v>0</v>
      </c>
      <c r="S10" s="39">
        <v>584</v>
      </c>
      <c r="T10" s="39">
        <v>0</v>
      </c>
      <c r="U10" s="40" t="s">
        <v>112</v>
      </c>
      <c r="V10" s="40" t="s">
        <v>190</v>
      </c>
      <c r="W10" s="8" t="s">
        <v>33</v>
      </c>
      <c r="X10" s="40" t="s">
        <v>114</v>
      </c>
      <c r="Y10" s="31" t="s">
        <v>186</v>
      </c>
    </row>
    <row r="11" s="26" customFormat="1" ht="60" spans="1:32">
      <c r="A11" s="39">
        <v>4</v>
      </c>
      <c r="B11" s="40" t="s">
        <v>191</v>
      </c>
      <c r="C11" s="8" t="s">
        <v>25</v>
      </c>
      <c r="D11" s="8" t="s">
        <v>184</v>
      </c>
      <c r="E11" s="8" t="s">
        <v>26</v>
      </c>
      <c r="F11" s="8" t="s">
        <v>192</v>
      </c>
      <c r="G11" s="59">
        <v>2</v>
      </c>
      <c r="H11" s="59">
        <v>6</v>
      </c>
      <c r="I11" s="8" t="s">
        <v>81</v>
      </c>
      <c r="J11" s="8" t="s">
        <v>29</v>
      </c>
      <c r="K11" s="40" t="s">
        <v>193</v>
      </c>
      <c r="L11" s="60">
        <v>60</v>
      </c>
      <c r="M11" s="60">
        <v>60</v>
      </c>
      <c r="N11" s="60">
        <v>0</v>
      </c>
      <c r="O11" s="60">
        <v>0</v>
      </c>
      <c r="P11" s="60">
        <v>40</v>
      </c>
      <c r="Q11" s="60">
        <v>0</v>
      </c>
      <c r="R11" s="60">
        <v>0</v>
      </c>
      <c r="S11" s="60">
        <v>40</v>
      </c>
      <c r="T11" s="60">
        <v>0</v>
      </c>
      <c r="U11" s="40" t="s">
        <v>194</v>
      </c>
      <c r="V11" s="40" t="s">
        <v>195</v>
      </c>
      <c r="W11" s="8" t="s">
        <v>33</v>
      </c>
      <c r="X11" s="40" t="s">
        <v>196</v>
      </c>
      <c r="Y11" s="31" t="s">
        <v>183</v>
      </c>
    </row>
    <row r="12" s="26" customFormat="1" ht="15" spans="1:32">
      <c r="A12" s="8" t="s">
        <v>197</v>
      </c>
      <c r="B12" s="8"/>
      <c r="C12" s="8"/>
      <c r="D12" s="8"/>
      <c r="E12" s="8"/>
      <c r="F12" s="8"/>
      <c r="G12" s="8"/>
      <c r="H12" s="8"/>
      <c r="I12" s="8"/>
      <c r="J12" s="8"/>
      <c r="K12" s="8"/>
      <c r="L12" s="39">
        <v>2280</v>
      </c>
      <c r="M12" s="39">
        <v>1980</v>
      </c>
      <c r="N12" s="39">
        <v>300</v>
      </c>
      <c r="O12" s="39">
        <v>0</v>
      </c>
      <c r="P12" s="39">
        <v>1130</v>
      </c>
      <c r="Q12" s="39">
        <v>680</v>
      </c>
      <c r="R12" s="39">
        <v>450</v>
      </c>
      <c r="S12" s="39">
        <v>0</v>
      </c>
      <c r="T12" s="39">
        <v>0</v>
      </c>
      <c r="U12" s="38"/>
      <c r="V12" s="38"/>
      <c r="W12" s="54"/>
      <c r="X12" s="38"/>
      <c r="Y12" s="39"/>
    </row>
    <row r="13" s="26" customFormat="1" ht="60" spans="1:32">
      <c r="A13" s="39">
        <v>1</v>
      </c>
      <c r="B13" s="8" t="s">
        <v>35</v>
      </c>
      <c r="C13" s="8" t="s">
        <v>36</v>
      </c>
      <c r="D13" s="8" t="s">
        <v>198</v>
      </c>
      <c r="E13" s="8" t="s">
        <v>26</v>
      </c>
      <c r="F13" s="8" t="s">
        <v>37</v>
      </c>
      <c r="G13" s="39">
        <v>12</v>
      </c>
      <c r="H13" s="39">
        <v>2025.1</v>
      </c>
      <c r="I13" s="8" t="s">
        <v>29</v>
      </c>
      <c r="J13" s="8" t="s">
        <v>29</v>
      </c>
      <c r="K13" s="40" t="s">
        <v>199</v>
      </c>
      <c r="L13" s="39">
        <v>550</v>
      </c>
      <c r="M13" s="39">
        <v>250</v>
      </c>
      <c r="N13" s="39">
        <v>300</v>
      </c>
      <c r="O13" s="39">
        <v>0</v>
      </c>
      <c r="P13" s="39">
        <v>200</v>
      </c>
      <c r="Q13" s="39">
        <v>0</v>
      </c>
      <c r="R13" s="39">
        <v>200</v>
      </c>
      <c r="S13" s="39">
        <v>0</v>
      </c>
      <c r="T13" s="39">
        <v>0</v>
      </c>
      <c r="U13" s="40" t="s">
        <v>200</v>
      </c>
      <c r="V13" s="40" t="s">
        <v>40</v>
      </c>
      <c r="W13" s="8" t="s">
        <v>33</v>
      </c>
      <c r="X13" s="40" t="s">
        <v>41</v>
      </c>
      <c r="Y13" s="31" t="s">
        <v>181</v>
      </c>
    </row>
    <row r="14" s="26" customFormat="1" ht="90" spans="1:32">
      <c r="A14" s="39">
        <v>2</v>
      </c>
      <c r="B14" s="8" t="s">
        <v>201</v>
      </c>
      <c r="C14" s="8" t="s">
        <v>36</v>
      </c>
      <c r="D14" s="8" t="s">
        <v>198</v>
      </c>
      <c r="E14" s="8" t="s">
        <v>26</v>
      </c>
      <c r="F14" s="8" t="s">
        <v>43</v>
      </c>
      <c r="G14" s="39">
        <v>3</v>
      </c>
      <c r="H14" s="39">
        <v>2025.3</v>
      </c>
      <c r="I14" s="8" t="s">
        <v>44</v>
      </c>
      <c r="J14" s="8" t="s">
        <v>29</v>
      </c>
      <c r="K14" s="40" t="s">
        <v>202</v>
      </c>
      <c r="L14" s="39">
        <v>550</v>
      </c>
      <c r="M14" s="39">
        <v>550</v>
      </c>
      <c r="N14" s="39">
        <v>0</v>
      </c>
      <c r="O14" s="39">
        <v>0</v>
      </c>
      <c r="P14" s="39">
        <v>250</v>
      </c>
      <c r="Q14" s="39">
        <v>0</v>
      </c>
      <c r="R14" s="39">
        <v>250</v>
      </c>
      <c r="S14" s="39">
        <v>0</v>
      </c>
      <c r="T14" s="39">
        <v>0</v>
      </c>
      <c r="U14" s="38" t="s">
        <v>203</v>
      </c>
      <c r="V14" s="40" t="s">
        <v>204</v>
      </c>
      <c r="W14" s="8" t="s">
        <v>33</v>
      </c>
      <c r="X14" s="40" t="s">
        <v>41</v>
      </c>
      <c r="Y14" s="31" t="s">
        <v>181</v>
      </c>
    </row>
    <row r="15" s="26" customFormat="1" ht="90" spans="1:32">
      <c r="A15" s="39">
        <v>3</v>
      </c>
      <c r="B15" s="8" t="s">
        <v>205</v>
      </c>
      <c r="C15" s="8" t="s">
        <v>36</v>
      </c>
      <c r="D15" s="8" t="s">
        <v>198</v>
      </c>
      <c r="E15" s="8" t="s">
        <v>26</v>
      </c>
      <c r="F15" s="8" t="s">
        <v>49</v>
      </c>
      <c r="G15" s="39">
        <v>6</v>
      </c>
      <c r="H15" s="39">
        <v>2025.1</v>
      </c>
      <c r="I15" s="8" t="s">
        <v>50</v>
      </c>
      <c r="J15" s="8" t="s">
        <v>29</v>
      </c>
      <c r="K15" s="40" t="s">
        <v>206</v>
      </c>
      <c r="L15" s="39">
        <v>440</v>
      </c>
      <c r="M15" s="39">
        <v>440</v>
      </c>
      <c r="N15" s="39">
        <v>0</v>
      </c>
      <c r="O15" s="39">
        <v>0</v>
      </c>
      <c r="P15" s="39">
        <v>240</v>
      </c>
      <c r="Q15" s="39">
        <v>240</v>
      </c>
      <c r="R15" s="39">
        <v>0</v>
      </c>
      <c r="S15" s="39">
        <v>0</v>
      </c>
      <c r="T15" s="39">
        <v>0</v>
      </c>
      <c r="U15" s="38" t="s">
        <v>207</v>
      </c>
      <c r="V15" s="40" t="s">
        <v>208</v>
      </c>
      <c r="W15" s="8" t="s">
        <v>33</v>
      </c>
      <c r="X15" s="40" t="s">
        <v>41</v>
      </c>
      <c r="Y15" s="31" t="s">
        <v>181</v>
      </c>
    </row>
    <row r="16" s="26" customFormat="1" ht="120" spans="1:32">
      <c r="A16" s="39">
        <v>4</v>
      </c>
      <c r="B16" s="8" t="s">
        <v>209</v>
      </c>
      <c r="C16" s="8" t="s">
        <v>36</v>
      </c>
      <c r="D16" s="8" t="s">
        <v>198</v>
      </c>
      <c r="E16" s="8" t="s">
        <v>26</v>
      </c>
      <c r="F16" s="8" t="s">
        <v>55</v>
      </c>
      <c r="G16" s="39">
        <v>6</v>
      </c>
      <c r="H16" s="39">
        <v>2025.3</v>
      </c>
      <c r="I16" s="8" t="s">
        <v>50</v>
      </c>
      <c r="J16" s="8" t="s">
        <v>29</v>
      </c>
      <c r="K16" s="38" t="s">
        <v>210</v>
      </c>
      <c r="L16" s="39">
        <v>500</v>
      </c>
      <c r="M16" s="39">
        <v>500</v>
      </c>
      <c r="N16" s="39">
        <v>0</v>
      </c>
      <c r="O16" s="39">
        <v>0</v>
      </c>
      <c r="P16" s="39">
        <v>300</v>
      </c>
      <c r="Q16" s="39">
        <v>300</v>
      </c>
      <c r="R16" s="39">
        <v>0</v>
      </c>
      <c r="S16" s="39">
        <v>0</v>
      </c>
      <c r="T16" s="39">
        <v>0</v>
      </c>
      <c r="U16" s="38" t="s">
        <v>211</v>
      </c>
      <c r="V16" s="40" t="s">
        <v>212</v>
      </c>
      <c r="W16" s="8" t="s">
        <v>33</v>
      </c>
      <c r="X16" s="40" t="s">
        <v>41</v>
      </c>
      <c r="Y16" s="31" t="s">
        <v>181</v>
      </c>
    </row>
    <row r="17" s="26" customFormat="1" ht="105" spans="1:31">
      <c r="A17" s="39">
        <v>5</v>
      </c>
      <c r="B17" s="8" t="s">
        <v>213</v>
      </c>
      <c r="C17" s="8" t="s">
        <v>36</v>
      </c>
      <c r="D17" s="8" t="s">
        <v>198</v>
      </c>
      <c r="E17" s="8" t="s">
        <v>26</v>
      </c>
      <c r="F17" s="8" t="s">
        <v>60</v>
      </c>
      <c r="G17" s="39">
        <v>6</v>
      </c>
      <c r="H17" s="39">
        <v>2025.3</v>
      </c>
      <c r="I17" s="8" t="s">
        <v>61</v>
      </c>
      <c r="J17" s="8" t="s">
        <v>29</v>
      </c>
      <c r="K17" s="40" t="s">
        <v>214</v>
      </c>
      <c r="L17" s="39">
        <v>240</v>
      </c>
      <c r="M17" s="39">
        <v>240</v>
      </c>
      <c r="N17" s="39">
        <v>0</v>
      </c>
      <c r="O17" s="39">
        <v>0</v>
      </c>
      <c r="P17" s="39">
        <v>140</v>
      </c>
      <c r="Q17" s="39">
        <v>140</v>
      </c>
      <c r="R17" s="39">
        <v>0</v>
      </c>
      <c r="S17" s="39">
        <v>0</v>
      </c>
      <c r="T17" s="39">
        <v>0</v>
      </c>
      <c r="U17" s="38" t="s">
        <v>215</v>
      </c>
      <c r="V17" s="40" t="s">
        <v>64</v>
      </c>
      <c r="W17" s="8" t="s">
        <v>33</v>
      </c>
      <c r="X17" s="40" t="s">
        <v>41</v>
      </c>
      <c r="Y17" s="31" t="s">
        <v>181</v>
      </c>
    </row>
    <row r="18" s="26" customFormat="1" ht="15" spans="1:31">
      <c r="A18" s="8" t="s">
        <v>216</v>
      </c>
      <c r="B18" s="8"/>
      <c r="C18" s="8"/>
      <c r="D18" s="8"/>
      <c r="E18" s="8"/>
      <c r="F18" s="8"/>
      <c r="G18" s="8"/>
      <c r="H18" s="8"/>
      <c r="I18" s="8"/>
      <c r="J18" s="8"/>
      <c r="K18" s="8"/>
      <c r="L18" s="39">
        <v>1488.4</v>
      </c>
      <c r="M18" s="39">
        <v>1436.4</v>
      </c>
      <c r="N18" s="39">
        <v>52</v>
      </c>
      <c r="O18" s="39">
        <v>0</v>
      </c>
      <c r="P18" s="39">
        <v>580</v>
      </c>
      <c r="Q18" s="39">
        <v>285</v>
      </c>
      <c r="R18" s="39">
        <v>295</v>
      </c>
      <c r="S18" s="39">
        <v>0</v>
      </c>
      <c r="T18" s="39">
        <v>0</v>
      </c>
      <c r="U18" s="40"/>
      <c r="V18" s="40"/>
      <c r="W18" s="8"/>
      <c r="X18" s="40"/>
      <c r="Y18" s="8"/>
    </row>
    <row r="19" s="26" customFormat="1" ht="15" spans="1:31">
      <c r="A19" s="8" t="s">
        <v>217</v>
      </c>
      <c r="B19" s="8"/>
      <c r="C19" s="8"/>
      <c r="D19" s="8"/>
      <c r="E19" s="8"/>
      <c r="F19" s="8"/>
      <c r="G19" s="8"/>
      <c r="H19" s="8"/>
      <c r="I19" s="8"/>
      <c r="J19" s="8"/>
      <c r="K19" s="8"/>
      <c r="L19" s="39">
        <v>250</v>
      </c>
      <c r="M19" s="39">
        <v>250</v>
      </c>
      <c r="N19" s="39">
        <v>0</v>
      </c>
      <c r="O19" s="39">
        <v>0</v>
      </c>
      <c r="P19" s="39">
        <v>250</v>
      </c>
      <c r="Q19" s="39">
        <v>200</v>
      </c>
      <c r="R19" s="39">
        <v>50</v>
      </c>
      <c r="S19" s="39">
        <v>0</v>
      </c>
      <c r="T19" s="39">
        <v>0</v>
      </c>
      <c r="U19" s="40"/>
      <c r="V19" s="40"/>
      <c r="W19" s="8"/>
      <c r="X19" s="40"/>
      <c r="Y19" s="8"/>
    </row>
    <row r="20" s="26" customFormat="1" ht="75" spans="1:31">
      <c r="A20" s="39">
        <v>1</v>
      </c>
      <c r="B20" s="8" t="s">
        <v>218</v>
      </c>
      <c r="C20" s="8" t="s">
        <v>219</v>
      </c>
      <c r="D20" s="8" t="s">
        <v>220</v>
      </c>
      <c r="E20" s="8" t="s">
        <v>26</v>
      </c>
      <c r="F20" s="8" t="s">
        <v>66</v>
      </c>
      <c r="G20" s="39">
        <v>6</v>
      </c>
      <c r="H20" s="39">
        <v>2025.3</v>
      </c>
      <c r="I20" s="8" t="s">
        <v>44</v>
      </c>
      <c r="J20" s="8" t="s">
        <v>67</v>
      </c>
      <c r="K20" s="40" t="s">
        <v>221</v>
      </c>
      <c r="L20" s="39">
        <v>150</v>
      </c>
      <c r="M20" s="39">
        <v>150</v>
      </c>
      <c r="N20" s="39">
        <v>0</v>
      </c>
      <c r="O20" s="39">
        <v>0</v>
      </c>
      <c r="P20" s="39">
        <v>150</v>
      </c>
      <c r="Q20" s="39">
        <v>100</v>
      </c>
      <c r="R20" s="39">
        <v>50</v>
      </c>
      <c r="S20" s="39">
        <v>0</v>
      </c>
      <c r="T20" s="39">
        <v>0</v>
      </c>
      <c r="U20" s="38" t="s">
        <v>222</v>
      </c>
      <c r="V20" s="40" t="s">
        <v>223</v>
      </c>
      <c r="W20" s="8" t="s">
        <v>33</v>
      </c>
      <c r="X20" s="40" t="s">
        <v>71</v>
      </c>
      <c r="Y20" s="31" t="s">
        <v>181</v>
      </c>
    </row>
    <row r="21" s="26" customFormat="1" ht="75" spans="1:31">
      <c r="A21" s="39">
        <v>2</v>
      </c>
      <c r="B21" s="8" t="s">
        <v>224</v>
      </c>
      <c r="C21" s="8" t="s">
        <v>219</v>
      </c>
      <c r="D21" s="8" t="s">
        <v>220</v>
      </c>
      <c r="E21" s="8" t="s">
        <v>26</v>
      </c>
      <c r="F21" s="8" t="s">
        <v>73</v>
      </c>
      <c r="G21" s="39">
        <v>1</v>
      </c>
      <c r="H21" s="39">
        <v>2025.3</v>
      </c>
      <c r="I21" s="8" t="s">
        <v>74</v>
      </c>
      <c r="J21" s="8" t="s">
        <v>67</v>
      </c>
      <c r="K21" s="40" t="s">
        <v>75</v>
      </c>
      <c r="L21" s="39">
        <v>100</v>
      </c>
      <c r="M21" s="39">
        <v>100</v>
      </c>
      <c r="N21" s="39">
        <v>0</v>
      </c>
      <c r="O21" s="39">
        <v>0</v>
      </c>
      <c r="P21" s="39">
        <v>100</v>
      </c>
      <c r="Q21" s="39">
        <v>100</v>
      </c>
      <c r="R21" s="39">
        <v>0</v>
      </c>
      <c r="S21" s="39">
        <v>0</v>
      </c>
      <c r="T21" s="39">
        <v>0</v>
      </c>
      <c r="U21" s="40" t="s">
        <v>225</v>
      </c>
      <c r="V21" s="40" t="s">
        <v>226</v>
      </c>
      <c r="W21" s="8" t="s">
        <v>33</v>
      </c>
      <c r="X21" s="40" t="s">
        <v>78</v>
      </c>
      <c r="Y21" s="31" t="s">
        <v>181</v>
      </c>
    </row>
    <row r="22" s="26" customFormat="1" ht="15" spans="1:31">
      <c r="A22" s="8" t="s">
        <v>227</v>
      </c>
      <c r="B22" s="8"/>
      <c r="C22" s="8"/>
      <c r="D22" s="8"/>
      <c r="E22" s="8"/>
      <c r="F22" s="8"/>
      <c r="G22" s="8"/>
      <c r="H22" s="8"/>
      <c r="I22" s="8"/>
      <c r="J22" s="8"/>
      <c r="K22" s="8"/>
      <c r="L22" s="39">
        <v>433</v>
      </c>
      <c r="M22" s="39">
        <v>433</v>
      </c>
      <c r="N22" s="39">
        <v>0</v>
      </c>
      <c r="O22" s="39">
        <v>0</v>
      </c>
      <c r="P22" s="39">
        <v>176</v>
      </c>
      <c r="Q22" s="39">
        <v>0</v>
      </c>
      <c r="R22" s="39">
        <v>176</v>
      </c>
      <c r="S22" s="39">
        <v>0</v>
      </c>
      <c r="T22" s="39">
        <v>0</v>
      </c>
      <c r="U22" s="40"/>
      <c r="V22" s="40"/>
      <c r="W22" s="8"/>
      <c r="X22" s="40"/>
      <c r="Y22" s="8"/>
    </row>
    <row r="23" s="26" customFormat="1" ht="165" spans="1:31">
      <c r="A23" s="39">
        <v>1</v>
      </c>
      <c r="B23" s="8" t="s">
        <v>79</v>
      </c>
      <c r="C23" s="8" t="s">
        <v>80</v>
      </c>
      <c r="D23" s="8" t="s">
        <v>228</v>
      </c>
      <c r="E23" s="8" t="s">
        <v>26</v>
      </c>
      <c r="F23" s="8" t="s">
        <v>27</v>
      </c>
      <c r="G23" s="39">
        <v>10</v>
      </c>
      <c r="H23" s="39">
        <v>2025.5</v>
      </c>
      <c r="I23" s="8" t="s">
        <v>81</v>
      </c>
      <c r="J23" s="8" t="s">
        <v>82</v>
      </c>
      <c r="K23" s="38" t="s">
        <v>229</v>
      </c>
      <c r="L23" s="39">
        <v>433</v>
      </c>
      <c r="M23" s="39">
        <v>433</v>
      </c>
      <c r="N23" s="39">
        <v>0</v>
      </c>
      <c r="O23" s="39">
        <v>0</v>
      </c>
      <c r="P23" s="39">
        <v>176</v>
      </c>
      <c r="Q23" s="39">
        <v>0</v>
      </c>
      <c r="R23" s="39">
        <v>176</v>
      </c>
      <c r="S23" s="39">
        <v>0</v>
      </c>
      <c r="T23" s="39">
        <v>0</v>
      </c>
      <c r="U23" s="40" t="s">
        <v>84</v>
      </c>
      <c r="V23" s="40" t="s">
        <v>85</v>
      </c>
      <c r="W23" s="8" t="s">
        <v>33</v>
      </c>
      <c r="X23" s="40" t="s">
        <v>86</v>
      </c>
      <c r="Y23" s="31" t="s">
        <v>181</v>
      </c>
    </row>
    <row r="24" s="26" customFormat="1" ht="15" spans="1:31">
      <c r="A24" s="8" t="s">
        <v>230</v>
      </c>
      <c r="B24" s="8"/>
      <c r="C24" s="8"/>
      <c r="D24" s="8"/>
      <c r="E24" s="8"/>
      <c r="F24" s="8"/>
      <c r="G24" s="8"/>
      <c r="H24" s="8"/>
      <c r="I24" s="8"/>
      <c r="J24" s="8"/>
      <c r="K24" s="8"/>
      <c r="L24" s="39">
        <v>805.4</v>
      </c>
      <c r="M24" s="39">
        <v>753.4</v>
      </c>
      <c r="N24" s="39">
        <v>52</v>
      </c>
      <c r="O24" s="39">
        <v>0</v>
      </c>
      <c r="P24" s="39">
        <v>154</v>
      </c>
      <c r="Q24" s="39">
        <v>85</v>
      </c>
      <c r="R24" s="39">
        <v>69</v>
      </c>
      <c r="S24" s="39">
        <v>0</v>
      </c>
      <c r="T24" s="39">
        <v>0</v>
      </c>
      <c r="U24" s="40"/>
      <c r="V24" s="40"/>
      <c r="W24" s="8"/>
      <c r="X24" s="40"/>
      <c r="Y24" s="8"/>
    </row>
    <row r="25" s="26" customFormat="1" ht="75" spans="1:31">
      <c r="A25" s="39">
        <v>1</v>
      </c>
      <c r="B25" s="8" t="s">
        <v>231</v>
      </c>
      <c r="C25" s="8" t="s">
        <v>219</v>
      </c>
      <c r="D25" s="8" t="s">
        <v>232</v>
      </c>
      <c r="E25" s="8" t="s">
        <v>26</v>
      </c>
      <c r="F25" s="8" t="s">
        <v>74</v>
      </c>
      <c r="G25" s="39">
        <v>3</v>
      </c>
      <c r="H25" s="39">
        <v>2025.1</v>
      </c>
      <c r="I25" s="8" t="s">
        <v>88</v>
      </c>
      <c r="J25" s="8" t="s">
        <v>89</v>
      </c>
      <c r="K25" s="38" t="s">
        <v>233</v>
      </c>
      <c r="L25" s="39">
        <v>155.4</v>
      </c>
      <c r="M25" s="39">
        <v>103.4</v>
      </c>
      <c r="N25" s="39">
        <v>52</v>
      </c>
      <c r="O25" s="39">
        <v>0</v>
      </c>
      <c r="P25" s="39">
        <v>85</v>
      </c>
      <c r="Q25" s="39">
        <v>85</v>
      </c>
      <c r="R25" s="39">
        <v>0</v>
      </c>
      <c r="S25" s="39">
        <v>0</v>
      </c>
      <c r="T25" s="39">
        <v>0</v>
      </c>
      <c r="U25" s="40" t="s">
        <v>234</v>
      </c>
      <c r="V25" s="40" t="s">
        <v>235</v>
      </c>
      <c r="W25" s="8" t="s">
        <v>33</v>
      </c>
      <c r="X25" s="40" t="s">
        <v>236</v>
      </c>
      <c r="Y25" s="31" t="s">
        <v>181</v>
      </c>
    </row>
    <row r="26" s="26" customFormat="1" ht="90" customHeight="1" spans="1:31">
      <c r="A26" s="39">
        <v>2</v>
      </c>
      <c r="B26" s="8" t="s">
        <v>94</v>
      </c>
      <c r="C26" s="8" t="s">
        <v>219</v>
      </c>
      <c r="D26" s="8" t="s">
        <v>237</v>
      </c>
      <c r="E26" s="8" t="s">
        <v>26</v>
      </c>
      <c r="F26" s="8" t="s">
        <v>95</v>
      </c>
      <c r="G26" s="39">
        <v>6</v>
      </c>
      <c r="H26" s="39">
        <v>2025.6</v>
      </c>
      <c r="I26" s="8" t="s">
        <v>81</v>
      </c>
      <c r="J26" s="8" t="s">
        <v>89</v>
      </c>
      <c r="K26" s="40" t="s">
        <v>238</v>
      </c>
      <c r="L26" s="39">
        <v>650</v>
      </c>
      <c r="M26" s="39">
        <v>650</v>
      </c>
      <c r="N26" s="39">
        <v>0</v>
      </c>
      <c r="O26" s="39">
        <v>0</v>
      </c>
      <c r="P26" s="39">
        <v>69</v>
      </c>
      <c r="Q26" s="39">
        <v>0</v>
      </c>
      <c r="R26" s="39">
        <v>69</v>
      </c>
      <c r="S26" s="39">
        <v>0</v>
      </c>
      <c r="T26" s="39">
        <v>0</v>
      </c>
      <c r="U26" s="40" t="s">
        <v>239</v>
      </c>
      <c r="V26" s="40" t="s">
        <v>240</v>
      </c>
      <c r="W26" s="8" t="s">
        <v>33</v>
      </c>
      <c r="X26" s="40" t="s">
        <v>241</v>
      </c>
      <c r="Y26" s="8" t="s">
        <v>181</v>
      </c>
    </row>
    <row r="27" s="26" customFormat="1" ht="15" spans="1:31">
      <c r="A27" s="8" t="s">
        <v>242</v>
      </c>
      <c r="B27" s="8"/>
      <c r="C27" s="8"/>
      <c r="D27" s="8"/>
      <c r="E27" s="8"/>
      <c r="F27" s="8"/>
      <c r="G27" s="8"/>
      <c r="H27" s="8"/>
      <c r="I27" s="8"/>
      <c r="J27" s="8"/>
      <c r="K27" s="8"/>
      <c r="L27" s="39">
        <v>1332.395</v>
      </c>
      <c r="M27" s="39">
        <v>1332.395</v>
      </c>
      <c r="N27" s="39">
        <v>0</v>
      </c>
      <c r="O27" s="39">
        <v>0</v>
      </c>
      <c r="P27" s="39">
        <v>1277</v>
      </c>
      <c r="Q27" s="39">
        <v>379</v>
      </c>
      <c r="R27" s="39">
        <v>0</v>
      </c>
      <c r="S27" s="39">
        <v>898</v>
      </c>
      <c r="T27" s="39">
        <v>0</v>
      </c>
      <c r="U27" s="40"/>
      <c r="V27" s="40"/>
      <c r="W27" s="8"/>
      <c r="X27" s="40"/>
      <c r="Y27" s="8"/>
    </row>
    <row r="28" s="26" customFormat="1" ht="34" customHeight="1" spans="1:31">
      <c r="A28" s="39">
        <v>1</v>
      </c>
      <c r="B28" s="8" t="s">
        <v>243</v>
      </c>
      <c r="C28" s="8" t="s">
        <v>116</v>
      </c>
      <c r="D28" s="8" t="s">
        <v>244</v>
      </c>
      <c r="E28" s="8" t="s">
        <v>26</v>
      </c>
      <c r="F28" s="8" t="s">
        <v>108</v>
      </c>
      <c r="G28" s="39">
        <v>6</v>
      </c>
      <c r="H28" s="39">
        <v>2025.6</v>
      </c>
      <c r="I28" s="8" t="s">
        <v>117</v>
      </c>
      <c r="J28" s="8" t="s">
        <v>118</v>
      </c>
      <c r="K28" s="40" t="s">
        <v>245</v>
      </c>
      <c r="L28" s="39">
        <v>109.9</v>
      </c>
      <c r="M28" s="39">
        <v>109.9</v>
      </c>
      <c r="N28" s="39">
        <v>0</v>
      </c>
      <c r="O28" s="39">
        <v>0</v>
      </c>
      <c r="P28" s="39">
        <v>70</v>
      </c>
      <c r="Q28" s="39">
        <v>0</v>
      </c>
      <c r="R28" s="39">
        <v>0</v>
      </c>
      <c r="S28" s="39">
        <v>70</v>
      </c>
      <c r="T28" s="39">
        <v>0</v>
      </c>
      <c r="U28" s="40" t="s">
        <v>246</v>
      </c>
      <c r="V28" s="40" t="s">
        <v>121</v>
      </c>
      <c r="W28" s="8" t="s">
        <v>33</v>
      </c>
      <c r="X28" s="40" t="s">
        <v>122</v>
      </c>
      <c r="Y28" s="8" t="s">
        <v>186</v>
      </c>
    </row>
    <row r="29" s="26" customFormat="1" ht="34" customHeight="1" spans="1:31">
      <c r="A29" s="39"/>
      <c r="B29" s="8"/>
      <c r="C29" s="8"/>
      <c r="D29" s="8"/>
      <c r="E29" s="8"/>
      <c r="F29" s="8"/>
      <c r="G29" s="39"/>
      <c r="H29" s="39"/>
      <c r="I29" s="8"/>
      <c r="J29" s="8"/>
      <c r="K29" s="40"/>
      <c r="L29" s="39"/>
      <c r="M29" s="39"/>
      <c r="N29" s="39"/>
      <c r="O29" s="39"/>
      <c r="P29" s="60">
        <v>40</v>
      </c>
      <c r="Q29" s="60">
        <v>40</v>
      </c>
      <c r="R29" s="60">
        <v>0</v>
      </c>
      <c r="S29" s="60">
        <v>0</v>
      </c>
      <c r="T29" s="60">
        <v>0</v>
      </c>
      <c r="U29" s="40"/>
      <c r="V29" s="40"/>
      <c r="W29" s="8"/>
      <c r="X29" s="40"/>
      <c r="Y29" s="8" t="s">
        <v>183</v>
      </c>
    </row>
    <row r="30" s="26" customFormat="1" ht="34" customHeight="1" spans="1:31">
      <c r="A30" s="39">
        <v>2</v>
      </c>
      <c r="B30" s="8" t="s">
        <v>247</v>
      </c>
      <c r="C30" s="8" t="s">
        <v>124</v>
      </c>
      <c r="D30" s="8" t="s">
        <v>124</v>
      </c>
      <c r="E30" s="8" t="s">
        <v>26</v>
      </c>
      <c r="F30" s="8" t="s">
        <v>108</v>
      </c>
      <c r="G30" s="39">
        <v>9</v>
      </c>
      <c r="H30" s="39">
        <v>2025.3</v>
      </c>
      <c r="I30" s="8" t="s">
        <v>117</v>
      </c>
      <c r="J30" s="8" t="s">
        <v>118</v>
      </c>
      <c r="K30" s="40" t="s">
        <v>248</v>
      </c>
      <c r="L30" s="39">
        <v>220.68</v>
      </c>
      <c r="M30" s="39">
        <v>220.68</v>
      </c>
      <c r="N30" s="39">
        <v>0</v>
      </c>
      <c r="O30" s="39">
        <v>0</v>
      </c>
      <c r="P30" s="39">
        <v>108</v>
      </c>
      <c r="Q30" s="39">
        <v>0</v>
      </c>
      <c r="R30" s="39">
        <v>0</v>
      </c>
      <c r="S30" s="39">
        <v>108</v>
      </c>
      <c r="T30" s="39">
        <v>0</v>
      </c>
      <c r="U30" s="40" t="s">
        <v>249</v>
      </c>
      <c r="V30" s="40" t="s">
        <v>127</v>
      </c>
      <c r="W30" s="8" t="s">
        <v>33</v>
      </c>
      <c r="X30" s="40" t="s">
        <v>122</v>
      </c>
      <c r="Y30" s="8" t="s">
        <v>186</v>
      </c>
      <c r="Z30" s="55" t="s">
        <v>250</v>
      </c>
      <c r="AA30" s="57"/>
      <c r="AB30" s="57"/>
      <c r="AC30" s="57"/>
      <c r="AD30" s="55">
        <v>52.77</v>
      </c>
      <c r="AE30" s="61"/>
    </row>
    <row r="31" s="26" customFormat="1" ht="34" customHeight="1" spans="1:31">
      <c r="A31" s="39"/>
      <c r="B31" s="8"/>
      <c r="C31" s="8"/>
      <c r="D31" s="8"/>
      <c r="E31" s="8"/>
      <c r="F31" s="8"/>
      <c r="G31" s="39"/>
      <c r="H31" s="39"/>
      <c r="I31" s="8"/>
      <c r="J31" s="8"/>
      <c r="K31" s="40"/>
      <c r="L31" s="39"/>
      <c r="M31" s="39"/>
      <c r="N31" s="39"/>
      <c r="O31" s="39"/>
      <c r="P31" s="60">
        <v>113</v>
      </c>
      <c r="Q31" s="60">
        <v>113</v>
      </c>
      <c r="R31" s="60">
        <v>0</v>
      </c>
      <c r="S31" s="60">
        <v>0</v>
      </c>
      <c r="T31" s="60">
        <v>0</v>
      </c>
      <c r="U31" s="40"/>
      <c r="V31" s="40"/>
      <c r="W31" s="8"/>
      <c r="X31" s="40"/>
      <c r="Y31" s="8" t="s">
        <v>183</v>
      </c>
    </row>
    <row r="32" s="26" customFormat="1" ht="34" customHeight="1" spans="1:31">
      <c r="A32" s="39">
        <v>3</v>
      </c>
      <c r="B32" s="8" t="s">
        <v>251</v>
      </c>
      <c r="C32" s="8" t="s">
        <v>116</v>
      </c>
      <c r="D32" s="8" t="s">
        <v>252</v>
      </c>
      <c r="E32" s="8" t="s">
        <v>26</v>
      </c>
      <c r="F32" s="8" t="s">
        <v>108</v>
      </c>
      <c r="G32" s="39">
        <v>9</v>
      </c>
      <c r="H32" s="39">
        <v>2025.3</v>
      </c>
      <c r="I32" s="8" t="s">
        <v>117</v>
      </c>
      <c r="J32" s="8" t="s">
        <v>118</v>
      </c>
      <c r="K32" s="40" t="s">
        <v>253</v>
      </c>
      <c r="L32" s="39">
        <v>51.84</v>
      </c>
      <c r="M32" s="39">
        <v>51.84</v>
      </c>
      <c r="N32" s="39">
        <v>0</v>
      </c>
      <c r="O32" s="39">
        <v>0</v>
      </c>
      <c r="P32" s="39">
        <v>22</v>
      </c>
      <c r="Q32" s="39">
        <v>0</v>
      </c>
      <c r="R32" s="39">
        <v>0</v>
      </c>
      <c r="S32" s="39">
        <v>22</v>
      </c>
      <c r="T32" s="39">
        <v>0</v>
      </c>
      <c r="U32" s="40" t="s">
        <v>254</v>
      </c>
      <c r="V32" s="40" t="s">
        <v>131</v>
      </c>
      <c r="W32" s="8" t="s">
        <v>33</v>
      </c>
      <c r="X32" s="40" t="s">
        <v>132</v>
      </c>
      <c r="Y32" s="8" t="s">
        <v>186</v>
      </c>
      <c r="Z32" s="55" t="s">
        <v>255</v>
      </c>
      <c r="AA32" s="57"/>
      <c r="AB32" s="57"/>
      <c r="AC32" s="57"/>
      <c r="AD32" s="55">
        <v>10.29</v>
      </c>
      <c r="AE32" s="61"/>
    </row>
    <row r="33" s="26" customFormat="1" ht="34" customHeight="1" spans="1:31">
      <c r="A33" s="39"/>
      <c r="B33" s="8"/>
      <c r="C33" s="8"/>
      <c r="D33" s="8"/>
      <c r="E33" s="8"/>
      <c r="F33" s="8"/>
      <c r="G33" s="39"/>
      <c r="H33" s="39"/>
      <c r="I33" s="8"/>
      <c r="J33" s="8"/>
      <c r="K33" s="40"/>
      <c r="L33" s="39"/>
      <c r="M33" s="39"/>
      <c r="N33" s="39"/>
      <c r="O33" s="39"/>
      <c r="P33" s="60">
        <v>32</v>
      </c>
      <c r="Q33" s="60">
        <v>32</v>
      </c>
      <c r="R33" s="60">
        <v>0</v>
      </c>
      <c r="S33" s="60">
        <v>0</v>
      </c>
      <c r="T33" s="60">
        <v>0</v>
      </c>
      <c r="U33" s="40"/>
      <c r="V33" s="40"/>
      <c r="W33" s="8"/>
      <c r="X33" s="40"/>
      <c r="Y33" s="8" t="s">
        <v>183</v>
      </c>
    </row>
    <row r="34" s="26" customFormat="1" ht="135" spans="1:31">
      <c r="A34" s="39">
        <v>4</v>
      </c>
      <c r="B34" s="8" t="s">
        <v>256</v>
      </c>
      <c r="C34" s="8" t="s">
        <v>134</v>
      </c>
      <c r="D34" s="8" t="s">
        <v>257</v>
      </c>
      <c r="E34" s="8" t="s">
        <v>26</v>
      </c>
      <c r="F34" s="8" t="s">
        <v>108</v>
      </c>
      <c r="G34" s="39">
        <v>12</v>
      </c>
      <c r="H34" s="39">
        <v>2025.1</v>
      </c>
      <c r="I34" s="8" t="s">
        <v>135</v>
      </c>
      <c r="J34" s="8" t="s">
        <v>110</v>
      </c>
      <c r="K34" s="40" t="s">
        <v>258</v>
      </c>
      <c r="L34" s="39">
        <v>97</v>
      </c>
      <c r="M34" s="39">
        <v>97</v>
      </c>
      <c r="N34" s="39">
        <v>0</v>
      </c>
      <c r="O34" s="39">
        <v>0</v>
      </c>
      <c r="P34" s="39">
        <v>97</v>
      </c>
      <c r="Q34" s="39">
        <v>0</v>
      </c>
      <c r="R34" s="39">
        <v>0</v>
      </c>
      <c r="S34" s="39">
        <v>97</v>
      </c>
      <c r="T34" s="39">
        <v>0</v>
      </c>
      <c r="U34" s="40" t="s">
        <v>137</v>
      </c>
      <c r="V34" s="40" t="s">
        <v>259</v>
      </c>
      <c r="W34" s="8" t="s">
        <v>33</v>
      </c>
      <c r="X34" s="40" t="s">
        <v>260</v>
      </c>
      <c r="Y34" s="8" t="s">
        <v>186</v>
      </c>
    </row>
    <row r="35" s="26" customFormat="1" ht="45" customHeight="1" spans="1:31">
      <c r="A35" s="39">
        <v>5</v>
      </c>
      <c r="B35" s="8" t="s">
        <v>261</v>
      </c>
      <c r="C35" s="8" t="s">
        <v>107</v>
      </c>
      <c r="D35" s="8" t="s">
        <v>262</v>
      </c>
      <c r="E35" s="8" t="s">
        <v>141</v>
      </c>
      <c r="F35" s="8" t="s">
        <v>108</v>
      </c>
      <c r="G35" s="39">
        <v>12</v>
      </c>
      <c r="H35" s="39">
        <v>2025.1</v>
      </c>
      <c r="I35" s="8" t="s">
        <v>142</v>
      </c>
      <c r="J35" s="8" t="s">
        <v>110</v>
      </c>
      <c r="K35" s="40" t="s">
        <v>143</v>
      </c>
      <c r="L35" s="39">
        <v>100</v>
      </c>
      <c r="M35" s="39">
        <v>100</v>
      </c>
      <c r="N35" s="39">
        <v>0</v>
      </c>
      <c r="O35" s="39">
        <v>0</v>
      </c>
      <c r="P35" s="39">
        <v>50</v>
      </c>
      <c r="Q35" s="39">
        <v>0</v>
      </c>
      <c r="R35" s="39">
        <v>0</v>
      </c>
      <c r="S35" s="39">
        <v>50</v>
      </c>
      <c r="T35" s="39">
        <v>0</v>
      </c>
      <c r="U35" s="38" t="s">
        <v>263</v>
      </c>
      <c r="V35" s="40" t="s">
        <v>145</v>
      </c>
      <c r="W35" s="8" t="s">
        <v>33</v>
      </c>
      <c r="X35" s="40" t="s">
        <v>146</v>
      </c>
      <c r="Y35" s="8" t="s">
        <v>186</v>
      </c>
    </row>
    <row r="36" s="26" customFormat="1" ht="45" customHeight="1" spans="1:31">
      <c r="A36" s="39"/>
      <c r="B36" s="8"/>
      <c r="C36" s="8"/>
      <c r="D36" s="8"/>
      <c r="E36" s="8"/>
      <c r="F36" s="8"/>
      <c r="G36" s="39"/>
      <c r="H36" s="39"/>
      <c r="I36" s="8"/>
      <c r="J36" s="8"/>
      <c r="K36" s="40"/>
      <c r="L36" s="39"/>
      <c r="M36" s="39"/>
      <c r="N36" s="39"/>
      <c r="O36" s="39"/>
      <c r="P36" s="39">
        <v>50</v>
      </c>
      <c r="Q36" s="39">
        <v>50</v>
      </c>
      <c r="R36" s="39">
        <v>0</v>
      </c>
      <c r="S36" s="39">
        <v>0</v>
      </c>
      <c r="T36" s="39">
        <v>0</v>
      </c>
      <c r="U36" s="38"/>
      <c r="V36" s="40"/>
      <c r="W36" s="8"/>
      <c r="X36" s="40"/>
      <c r="Y36" s="8" t="s">
        <v>183</v>
      </c>
    </row>
    <row r="37" s="26" customFormat="1" ht="60" spans="1:31">
      <c r="A37" s="39">
        <v>6</v>
      </c>
      <c r="B37" s="8" t="s">
        <v>264</v>
      </c>
      <c r="C37" s="8" t="s">
        <v>148</v>
      </c>
      <c r="D37" s="8" t="s">
        <v>265</v>
      </c>
      <c r="E37" s="8" t="s">
        <v>26</v>
      </c>
      <c r="F37" s="8" t="s">
        <v>108</v>
      </c>
      <c r="G37" s="39">
        <v>8</v>
      </c>
      <c r="H37" s="39">
        <v>2025.3</v>
      </c>
      <c r="I37" s="8" t="s">
        <v>117</v>
      </c>
      <c r="J37" s="8" t="s">
        <v>29</v>
      </c>
      <c r="K37" s="40" t="s">
        <v>266</v>
      </c>
      <c r="L37" s="39">
        <v>500</v>
      </c>
      <c r="M37" s="39">
        <v>500</v>
      </c>
      <c r="N37" s="39">
        <v>0</v>
      </c>
      <c r="O37" s="39">
        <v>0</v>
      </c>
      <c r="P37" s="39">
        <v>441</v>
      </c>
      <c r="Q37" s="39">
        <v>0</v>
      </c>
      <c r="R37" s="39">
        <v>0</v>
      </c>
      <c r="S37" s="39">
        <v>441</v>
      </c>
      <c r="T37" s="39">
        <v>0</v>
      </c>
      <c r="U37" s="38" t="s">
        <v>267</v>
      </c>
      <c r="V37" s="40" t="s">
        <v>268</v>
      </c>
      <c r="W37" s="8" t="s">
        <v>33</v>
      </c>
      <c r="X37" s="40" t="s">
        <v>152</v>
      </c>
      <c r="Y37" s="8" t="s">
        <v>186</v>
      </c>
    </row>
    <row r="38" s="26" customFormat="1" ht="41" customHeight="1" spans="1:31">
      <c r="A38" s="39">
        <v>7</v>
      </c>
      <c r="B38" s="8" t="s">
        <v>269</v>
      </c>
      <c r="C38" s="8" t="s">
        <v>154</v>
      </c>
      <c r="D38" s="8" t="s">
        <v>270</v>
      </c>
      <c r="E38" s="8" t="s">
        <v>26</v>
      </c>
      <c r="F38" s="8" t="s">
        <v>108</v>
      </c>
      <c r="G38" s="39">
        <v>8</v>
      </c>
      <c r="H38" s="39">
        <v>2025.3</v>
      </c>
      <c r="I38" s="8" t="s">
        <v>117</v>
      </c>
      <c r="J38" s="8" t="s">
        <v>29</v>
      </c>
      <c r="K38" s="40" t="s">
        <v>271</v>
      </c>
      <c r="L38" s="39">
        <v>200</v>
      </c>
      <c r="M38" s="39">
        <v>200</v>
      </c>
      <c r="N38" s="39">
        <v>0</v>
      </c>
      <c r="O38" s="39">
        <v>0</v>
      </c>
      <c r="P38" s="39">
        <v>110</v>
      </c>
      <c r="Q38" s="39">
        <v>0</v>
      </c>
      <c r="R38" s="39">
        <v>0</v>
      </c>
      <c r="S38" s="39">
        <v>110</v>
      </c>
      <c r="T38" s="39">
        <v>0</v>
      </c>
      <c r="U38" s="38" t="s">
        <v>272</v>
      </c>
      <c r="V38" s="40" t="s">
        <v>273</v>
      </c>
      <c r="W38" s="8" t="s">
        <v>33</v>
      </c>
      <c r="X38" s="40" t="s">
        <v>158</v>
      </c>
      <c r="Y38" s="8" t="s">
        <v>186</v>
      </c>
      <c r="Z38" s="55" t="s">
        <v>274</v>
      </c>
      <c r="AA38" s="57"/>
      <c r="AB38" s="57"/>
      <c r="AC38" s="57"/>
      <c r="AD38" s="57">
        <v>100.35</v>
      </c>
      <c r="AE38" s="55"/>
    </row>
    <row r="39" s="26" customFormat="1" ht="41" customHeight="1" spans="1:31">
      <c r="A39" s="39"/>
      <c r="B39" s="8"/>
      <c r="C39" s="8"/>
      <c r="D39" s="8"/>
      <c r="E39" s="8"/>
      <c r="F39" s="8"/>
      <c r="G39" s="39"/>
      <c r="H39" s="39"/>
      <c r="I39" s="8"/>
      <c r="J39" s="8"/>
      <c r="K39" s="40"/>
      <c r="L39" s="39"/>
      <c r="M39" s="39"/>
      <c r="N39" s="39"/>
      <c r="O39" s="39"/>
      <c r="P39" s="60">
        <v>90</v>
      </c>
      <c r="Q39" s="60">
        <v>90</v>
      </c>
      <c r="R39" s="60">
        <v>0</v>
      </c>
      <c r="S39" s="60">
        <v>0</v>
      </c>
      <c r="T39" s="60">
        <v>0</v>
      </c>
      <c r="U39" s="38"/>
      <c r="V39" s="40"/>
      <c r="W39" s="8"/>
      <c r="X39" s="40"/>
      <c r="Y39" s="8" t="s">
        <v>183</v>
      </c>
    </row>
    <row r="40" s="26" customFormat="1" ht="60" spans="1:31">
      <c r="A40" s="39">
        <v>8</v>
      </c>
      <c r="B40" s="40" t="s">
        <v>275</v>
      </c>
      <c r="C40" s="8" t="s">
        <v>276</v>
      </c>
      <c r="D40" s="8" t="s">
        <v>277</v>
      </c>
      <c r="E40" s="8" t="s">
        <v>26</v>
      </c>
      <c r="F40" s="8" t="s">
        <v>108</v>
      </c>
      <c r="G40" s="39">
        <v>6</v>
      </c>
      <c r="H40" s="39">
        <v>2025.6</v>
      </c>
      <c r="I40" s="8" t="s">
        <v>117</v>
      </c>
      <c r="J40" s="8" t="s">
        <v>118</v>
      </c>
      <c r="K40" s="40" t="s">
        <v>278</v>
      </c>
      <c r="L40" s="60">
        <v>31.6</v>
      </c>
      <c r="M40" s="60">
        <v>31.6</v>
      </c>
      <c r="N40" s="60">
        <v>0</v>
      </c>
      <c r="O40" s="60">
        <v>0</v>
      </c>
      <c r="P40" s="60">
        <v>32</v>
      </c>
      <c r="Q40" s="60">
        <v>32</v>
      </c>
      <c r="R40" s="60">
        <v>0</v>
      </c>
      <c r="S40" s="60">
        <v>0</v>
      </c>
      <c r="T40" s="60">
        <v>0</v>
      </c>
      <c r="U40" s="40" t="s">
        <v>279</v>
      </c>
      <c r="V40" s="40" t="s">
        <v>279</v>
      </c>
      <c r="W40" s="8" t="s">
        <v>33</v>
      </c>
      <c r="X40" s="40" t="s">
        <v>280</v>
      </c>
      <c r="Y40" s="8" t="s">
        <v>183</v>
      </c>
    </row>
    <row r="41" s="26" customFormat="1" ht="75" spans="1:31">
      <c r="A41" s="39">
        <v>9</v>
      </c>
      <c r="B41" s="40" t="s">
        <v>281</v>
      </c>
      <c r="C41" s="8" t="s">
        <v>276</v>
      </c>
      <c r="D41" s="8" t="s">
        <v>282</v>
      </c>
      <c r="E41" s="8" t="s">
        <v>26</v>
      </c>
      <c r="F41" s="8" t="s">
        <v>108</v>
      </c>
      <c r="G41" s="39">
        <v>6</v>
      </c>
      <c r="H41" s="39">
        <v>2025.6</v>
      </c>
      <c r="I41" s="8" t="s">
        <v>117</v>
      </c>
      <c r="J41" s="8" t="s">
        <v>118</v>
      </c>
      <c r="K41" s="40" t="s">
        <v>283</v>
      </c>
      <c r="L41" s="60">
        <v>21.375</v>
      </c>
      <c r="M41" s="60">
        <v>21.375</v>
      </c>
      <c r="N41" s="60">
        <v>0</v>
      </c>
      <c r="O41" s="60">
        <v>0</v>
      </c>
      <c r="P41" s="60">
        <v>22</v>
      </c>
      <c r="Q41" s="60">
        <v>22</v>
      </c>
      <c r="R41" s="60">
        <v>0</v>
      </c>
      <c r="S41" s="60">
        <v>0</v>
      </c>
      <c r="T41" s="60">
        <v>0</v>
      </c>
      <c r="U41" s="40" t="s">
        <v>284</v>
      </c>
      <c r="V41" s="40" t="s">
        <v>285</v>
      </c>
      <c r="W41" s="8" t="s">
        <v>33</v>
      </c>
      <c r="X41" s="40" t="s">
        <v>286</v>
      </c>
      <c r="Y41" s="8" t="s">
        <v>183</v>
      </c>
    </row>
    <row r="42" s="26" customFormat="1" spans="1:31">
      <c r="Y42" s="29"/>
    </row>
  </sheetData>
  <mergeCells count="141">
    <mergeCell ref="A1:Y1"/>
    <mergeCell ref="G3:H3"/>
    <mergeCell ref="L3:O3"/>
    <mergeCell ref="P3:T3"/>
    <mergeCell ref="A5:K5"/>
    <mergeCell ref="A6:K6"/>
    <mergeCell ref="A12:K12"/>
    <mergeCell ref="A18:K18"/>
    <mergeCell ref="A19:K19"/>
    <mergeCell ref="A22:K22"/>
    <mergeCell ref="A24:K24"/>
    <mergeCell ref="A27:K27"/>
    <mergeCell ref="A3:A4"/>
    <mergeCell ref="A7:A8"/>
    <mergeCell ref="A28:A29"/>
    <mergeCell ref="A30:A31"/>
    <mergeCell ref="A32:A33"/>
    <mergeCell ref="A35:A36"/>
    <mergeCell ref="A38:A39"/>
    <mergeCell ref="B3:B4"/>
    <mergeCell ref="B7:B8"/>
    <mergeCell ref="B28:B29"/>
    <mergeCell ref="B30:B31"/>
    <mergeCell ref="B32:B33"/>
    <mergeCell ref="B35:B36"/>
    <mergeCell ref="B38:B39"/>
    <mergeCell ref="C3:C4"/>
    <mergeCell ref="C7:C8"/>
    <mergeCell ref="C28:C29"/>
    <mergeCell ref="C30:C31"/>
    <mergeCell ref="C32:C33"/>
    <mergeCell ref="C35:C36"/>
    <mergeCell ref="C38:C39"/>
    <mergeCell ref="D3:D4"/>
    <mergeCell ref="D7:D8"/>
    <mergeCell ref="D28:D29"/>
    <mergeCell ref="D30:D31"/>
    <mergeCell ref="D32:D33"/>
    <mergeCell ref="D35:D36"/>
    <mergeCell ref="D38:D39"/>
    <mergeCell ref="E3:E4"/>
    <mergeCell ref="E7:E8"/>
    <mergeCell ref="E28:E29"/>
    <mergeCell ref="E30:E31"/>
    <mergeCell ref="E32:E33"/>
    <mergeCell ref="E35:E36"/>
    <mergeCell ref="E38:E39"/>
    <mergeCell ref="F3:F4"/>
    <mergeCell ref="F7:F8"/>
    <mergeCell ref="F28:F29"/>
    <mergeCell ref="F30:F31"/>
    <mergeCell ref="F32:F33"/>
    <mergeCell ref="F35:F36"/>
    <mergeCell ref="F38:F39"/>
    <mergeCell ref="G7:G8"/>
    <mergeCell ref="G28:G29"/>
    <mergeCell ref="G30:G31"/>
    <mergeCell ref="G32:G33"/>
    <mergeCell ref="G35:G36"/>
    <mergeCell ref="G38:G39"/>
    <mergeCell ref="H7:H8"/>
    <mergeCell ref="H28:H29"/>
    <mergeCell ref="H30:H31"/>
    <mergeCell ref="H32:H33"/>
    <mergeCell ref="H35:H36"/>
    <mergeCell ref="H38:H39"/>
    <mergeCell ref="I3:I4"/>
    <mergeCell ref="I7:I8"/>
    <mergeCell ref="I28:I29"/>
    <mergeCell ref="I30:I31"/>
    <mergeCell ref="I32:I33"/>
    <mergeCell ref="I35:I36"/>
    <mergeCell ref="I38:I39"/>
    <mergeCell ref="J3:J4"/>
    <mergeCell ref="J7:J8"/>
    <mergeCell ref="J28:J29"/>
    <mergeCell ref="J30:J31"/>
    <mergeCell ref="J32:J33"/>
    <mergeCell ref="J35:J36"/>
    <mergeCell ref="J38:J39"/>
    <mergeCell ref="K3:K4"/>
    <mergeCell ref="K7:K8"/>
    <mergeCell ref="K28:K29"/>
    <mergeCell ref="K30:K31"/>
    <mergeCell ref="K32:K33"/>
    <mergeCell ref="K35:K36"/>
    <mergeCell ref="K38:K39"/>
    <mergeCell ref="L7:L8"/>
    <mergeCell ref="L28:L29"/>
    <mergeCell ref="L30:L31"/>
    <mergeCell ref="L32:L33"/>
    <mergeCell ref="L35:L36"/>
    <mergeCell ref="L38:L39"/>
    <mergeCell ref="M7:M8"/>
    <mergeCell ref="M28:M29"/>
    <mergeCell ref="M30:M31"/>
    <mergeCell ref="M32:M33"/>
    <mergeCell ref="M35:M36"/>
    <mergeCell ref="M38:M39"/>
    <mergeCell ref="N7:N8"/>
    <mergeCell ref="N28:N29"/>
    <mergeCell ref="N30:N31"/>
    <mergeCell ref="N32:N33"/>
    <mergeCell ref="N35:N36"/>
    <mergeCell ref="N38:N39"/>
    <mergeCell ref="O7:O8"/>
    <mergeCell ref="O28:O29"/>
    <mergeCell ref="O30:O31"/>
    <mergeCell ref="O32:O33"/>
    <mergeCell ref="O35:O36"/>
    <mergeCell ref="O38:O39"/>
    <mergeCell ref="U3:U4"/>
    <mergeCell ref="U7:U8"/>
    <mergeCell ref="U28:U29"/>
    <mergeCell ref="U30:U31"/>
    <mergeCell ref="U32:U33"/>
    <mergeCell ref="U35:U36"/>
    <mergeCell ref="U38:U39"/>
    <mergeCell ref="V3:V4"/>
    <mergeCell ref="V7:V8"/>
    <mergeCell ref="V28:V29"/>
    <mergeCell ref="V30:V31"/>
    <mergeCell ref="V32:V33"/>
    <mergeCell ref="V35:V36"/>
    <mergeCell ref="V38:V39"/>
    <mergeCell ref="W3:W4"/>
    <mergeCell ref="W7:W8"/>
    <mergeCell ref="W28:W29"/>
    <mergeCell ref="W30:W31"/>
    <mergeCell ref="W32:W33"/>
    <mergeCell ref="W35:W36"/>
    <mergeCell ref="W38:W39"/>
    <mergeCell ref="X3:X4"/>
    <mergeCell ref="X7:X8"/>
    <mergeCell ref="X28:X29"/>
    <mergeCell ref="X30:X31"/>
    <mergeCell ref="X32:X33"/>
    <mergeCell ref="X35:X36"/>
    <mergeCell ref="X38:X39"/>
    <mergeCell ref="Y3:Y4"/>
    <mergeCell ref="AF3:AF4"/>
  </mergeCells>
  <printOptions horizontalCentered="1"/>
  <pageMargins left="0.751388888888889" right="0.751388888888889" top="1" bottom="1" header="0.5" footer="0.5"/>
  <pageSetup paperSize="8" scale="71"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49"/>
  <sheetViews>
    <sheetView tabSelected="1" zoomScale="70" zoomScaleNormal="70" topLeftCell="A4" workbookViewId="0">
      <selection activeCell="A47" sqref="A47"/>
    </sheetView>
  </sheetViews>
  <sheetFormatPr defaultColWidth="9" defaultRowHeight="14.4"/>
  <cols>
    <col min="1" max="1" width="9" style="26"/>
    <col min="2" max="2" width="16.3240740740741" style="26" customWidth="1"/>
    <col min="3" max="3" width="9" style="26" customWidth="1"/>
    <col min="4" max="4" width="14.1666666666667" style="26" customWidth="1"/>
    <col min="5" max="5" width="33.3796296296296" style="26" customWidth="1"/>
    <col min="6" max="6" width="12.3518518518519" style="29" customWidth="1"/>
    <col min="7" max="7" width="15.1388888888889" style="26" customWidth="1"/>
    <col min="8" max="8" width="12.3796296296296" style="26" customWidth="1"/>
    <col min="9" max="9" width="25.4351851851852" style="26" customWidth="1"/>
    <col min="10" max="10" width="15.1481481481481" style="26" customWidth="1"/>
    <col min="11" max="11" width="25.1574074074074" style="26" customWidth="1"/>
    <col min="12" max="12" width="12.9444444444444" style="26" customWidth="1"/>
    <col min="13" max="13" width="9" style="29" customWidth="1"/>
    <col min="14" max="15" width="20.212962962963" customWidth="1"/>
    <col min="16" max="16" width="14.9074074074074" customWidth="1"/>
    <col min="17" max="17" width="15.5462962962963" customWidth="1"/>
    <col min="18" max="18" width="13.8055555555556" customWidth="1"/>
    <col min="19" max="19" width="14.7592592592593" customWidth="1"/>
    <col min="20" max="20" width="25.3703703703704" customWidth="1"/>
    <col min="21" max="21" width="15.3888888888889" customWidth="1"/>
    <col min="22" max="22" width="17.7685185185185" customWidth="1"/>
    <col min="23" max="23" width="26.9814814814815" customWidth="1"/>
    <col min="24" max="24" width="19.6759259259259" customWidth="1"/>
    <col min="25" max="25" width="12.6296296296296" customWidth="1"/>
    <col min="26" max="26" width="23.75" customWidth="1"/>
    <col min="30" max="16384" width="9" style="26"/>
  </cols>
  <sheetData>
    <row r="1" s="26" customFormat="1" ht="51" customHeight="1" spans="1:29">
      <c r="A1" s="30" t="s">
        <v>287</v>
      </c>
      <c r="B1" s="30"/>
      <c r="C1" s="30"/>
      <c r="D1" s="30"/>
      <c r="E1" s="30"/>
      <c r="F1" s="30"/>
      <c r="G1" s="30"/>
      <c r="H1" s="30"/>
      <c r="I1" s="30"/>
      <c r="J1" s="30"/>
      <c r="K1" s="30"/>
      <c r="L1" s="30"/>
      <c r="M1" s="30"/>
      <c r="N1"/>
      <c r="O1"/>
      <c r="P1"/>
      <c r="Q1"/>
      <c r="R1"/>
      <c r="S1"/>
      <c r="T1"/>
      <c r="U1"/>
      <c r="V1"/>
      <c r="W1"/>
      <c r="X1"/>
      <c r="Y1"/>
      <c r="Z1"/>
      <c r="AA1"/>
      <c r="AB1"/>
      <c r="AC1"/>
    </row>
    <row r="2" s="26" customFormat="1" ht="27" customHeight="1" spans="1:29">
      <c r="A2" s="30"/>
      <c r="B2" s="30"/>
      <c r="C2" s="30"/>
      <c r="D2" s="30"/>
      <c r="E2" s="30"/>
      <c r="F2" s="30"/>
      <c r="G2" s="30"/>
      <c r="H2" s="30"/>
      <c r="I2" s="30"/>
      <c r="J2" s="30"/>
      <c r="K2" s="30"/>
      <c r="L2" s="30"/>
      <c r="M2" s="29"/>
      <c r="N2"/>
      <c r="O2"/>
      <c r="P2"/>
      <c r="Q2"/>
      <c r="R2"/>
      <c r="S2"/>
      <c r="T2"/>
      <c r="U2"/>
      <c r="V2"/>
      <c r="W2"/>
      <c r="X2"/>
      <c r="Y2"/>
      <c r="Z2"/>
      <c r="AA2"/>
      <c r="AB2"/>
      <c r="AC2"/>
    </row>
    <row r="3" s="26" customFormat="1" spans="1:29">
      <c r="A3" s="31" t="s">
        <v>1</v>
      </c>
      <c r="B3" s="31" t="s">
        <v>2</v>
      </c>
      <c r="C3" s="32" t="s">
        <v>5</v>
      </c>
      <c r="D3" s="31" t="s">
        <v>288</v>
      </c>
      <c r="E3" s="31" t="s">
        <v>289</v>
      </c>
      <c r="F3" s="32" t="s">
        <v>290</v>
      </c>
      <c r="G3" s="32" t="s">
        <v>291</v>
      </c>
      <c r="H3" s="32" t="s">
        <v>292</v>
      </c>
      <c r="I3" s="31" t="s">
        <v>293</v>
      </c>
      <c r="J3" s="32" t="s">
        <v>294</v>
      </c>
      <c r="K3" s="31" t="s">
        <v>17</v>
      </c>
      <c r="L3" s="32" t="s">
        <v>295</v>
      </c>
      <c r="M3" s="31" t="s">
        <v>18</v>
      </c>
      <c r="N3"/>
      <c r="O3"/>
      <c r="P3"/>
      <c r="Q3"/>
      <c r="R3"/>
      <c r="S3"/>
      <c r="T3"/>
      <c r="U3"/>
      <c r="V3"/>
      <c r="W3"/>
      <c r="X3"/>
      <c r="Y3"/>
      <c r="Z3"/>
      <c r="AA3"/>
      <c r="AB3"/>
      <c r="AC3"/>
    </row>
    <row r="4" s="26" customFormat="1" ht="50" customHeight="1" spans="1:29">
      <c r="A4" s="31"/>
      <c r="B4" s="31"/>
      <c r="C4" s="33"/>
      <c r="D4" s="31"/>
      <c r="E4" s="31"/>
      <c r="F4" s="33"/>
      <c r="G4" s="33"/>
      <c r="H4" s="33"/>
      <c r="I4" s="31"/>
      <c r="J4" s="33"/>
      <c r="K4" s="31"/>
      <c r="L4" s="33"/>
      <c r="M4" s="31"/>
      <c r="N4"/>
      <c r="O4"/>
      <c r="P4"/>
      <c r="Q4"/>
      <c r="R4"/>
      <c r="S4"/>
      <c r="T4"/>
      <c r="U4"/>
      <c r="V4"/>
      <c r="W4"/>
      <c r="X4"/>
      <c r="Y4"/>
      <c r="Z4"/>
      <c r="AA4"/>
      <c r="AB4"/>
      <c r="AC4"/>
    </row>
    <row r="5" s="26" customFormat="1" ht="55" customHeight="1" spans="1:29">
      <c r="A5" s="34" t="s">
        <v>19</v>
      </c>
      <c r="B5" s="35"/>
      <c r="C5" s="36"/>
      <c r="D5" s="36"/>
      <c r="E5" s="36"/>
      <c r="F5" s="8"/>
      <c r="G5" s="37">
        <v>13533</v>
      </c>
      <c r="H5" s="37">
        <v>13533</v>
      </c>
      <c r="I5" s="38"/>
      <c r="J5" s="8"/>
      <c r="K5" s="38"/>
      <c r="L5" s="8"/>
      <c r="M5" s="39"/>
      <c r="N5"/>
      <c r="O5"/>
      <c r="P5"/>
      <c r="Q5"/>
      <c r="R5"/>
      <c r="S5"/>
      <c r="T5"/>
      <c r="U5"/>
      <c r="V5"/>
      <c r="W5"/>
      <c r="X5"/>
      <c r="Y5"/>
      <c r="Z5"/>
      <c r="AA5"/>
      <c r="AB5"/>
      <c r="AC5"/>
    </row>
    <row r="6" s="26" customFormat="1" ht="35" customHeight="1" spans="1:29">
      <c r="A6" s="39">
        <v>1</v>
      </c>
      <c r="B6" s="8" t="s">
        <v>24</v>
      </c>
      <c r="C6" s="8" t="s">
        <v>27</v>
      </c>
      <c r="D6" s="8" t="s">
        <v>28</v>
      </c>
      <c r="E6" s="40" t="s">
        <v>179</v>
      </c>
      <c r="F6" s="41" t="s">
        <v>296</v>
      </c>
      <c r="G6" s="41">
        <v>6493.65</v>
      </c>
      <c r="H6" s="41">
        <v>6493.65</v>
      </c>
      <c r="I6" s="40" t="s">
        <v>180</v>
      </c>
      <c r="J6" s="41" t="s">
        <v>296</v>
      </c>
      <c r="K6" s="8" t="s">
        <v>34</v>
      </c>
      <c r="L6" s="41" t="s">
        <v>296</v>
      </c>
      <c r="M6" s="32"/>
      <c r="N6"/>
      <c r="O6"/>
      <c r="P6"/>
      <c r="Q6"/>
      <c r="R6"/>
      <c r="S6"/>
      <c r="T6"/>
      <c r="U6"/>
      <c r="V6"/>
      <c r="W6"/>
      <c r="X6"/>
      <c r="Y6"/>
      <c r="Z6"/>
      <c r="AA6"/>
      <c r="AB6"/>
      <c r="AC6"/>
    </row>
    <row r="7" s="26" customFormat="1" ht="35" customHeight="1" spans="1:29">
      <c r="A7" s="39"/>
      <c r="B7" s="8"/>
      <c r="C7" s="8"/>
      <c r="D7" s="8"/>
      <c r="E7" s="40"/>
      <c r="F7" s="42"/>
      <c r="G7" s="42"/>
      <c r="H7" s="42"/>
      <c r="I7" s="40"/>
      <c r="J7" s="42"/>
      <c r="K7" s="8"/>
      <c r="L7" s="42"/>
      <c r="M7" s="43"/>
      <c r="N7"/>
      <c r="O7"/>
      <c r="P7"/>
      <c r="Q7"/>
      <c r="R7"/>
      <c r="S7"/>
      <c r="T7"/>
      <c r="U7"/>
      <c r="V7"/>
      <c r="W7"/>
      <c r="X7"/>
      <c r="Y7"/>
      <c r="Z7"/>
      <c r="AA7"/>
      <c r="AB7"/>
      <c r="AC7"/>
    </row>
    <row r="8" s="26" customFormat="1" ht="35" customHeight="1" spans="1:29">
      <c r="A8" s="39"/>
      <c r="B8" s="8"/>
      <c r="C8" s="8"/>
      <c r="D8" s="8"/>
      <c r="E8" s="40"/>
      <c r="F8" s="42"/>
      <c r="G8" s="42"/>
      <c r="H8" s="42"/>
      <c r="I8" s="40"/>
      <c r="J8" s="42"/>
      <c r="K8" s="8"/>
      <c r="L8" s="42"/>
      <c r="M8" s="43"/>
      <c r="N8"/>
      <c r="O8"/>
      <c r="P8"/>
      <c r="Q8"/>
      <c r="R8"/>
      <c r="S8"/>
      <c r="T8"/>
      <c r="U8"/>
      <c r="V8"/>
      <c r="W8"/>
      <c r="X8"/>
      <c r="Y8"/>
      <c r="Z8"/>
      <c r="AA8"/>
      <c r="AB8"/>
      <c r="AC8"/>
    </row>
    <row r="9" s="26" customFormat="1" ht="2" customHeight="1" spans="1:29">
      <c r="A9" s="39"/>
      <c r="B9" s="8"/>
      <c r="C9" s="8"/>
      <c r="D9" s="8"/>
      <c r="E9" s="40"/>
      <c r="F9" s="44"/>
      <c r="G9" s="44"/>
      <c r="H9" s="44"/>
      <c r="I9" s="40"/>
      <c r="J9" s="44"/>
      <c r="K9" s="8"/>
      <c r="L9" s="44"/>
      <c r="M9" s="33"/>
      <c r="N9"/>
      <c r="O9"/>
      <c r="P9"/>
      <c r="Q9"/>
      <c r="R9"/>
      <c r="S9"/>
      <c r="T9"/>
      <c r="U9"/>
      <c r="V9"/>
      <c r="W9"/>
      <c r="X9"/>
      <c r="Y9"/>
      <c r="Z9"/>
      <c r="AA9"/>
      <c r="AB9"/>
      <c r="AC9"/>
    </row>
    <row r="10" s="27" customFormat="1" ht="35" customHeight="1" spans="1:29">
      <c r="A10" s="45">
        <v>2</v>
      </c>
      <c r="B10" s="41" t="s">
        <v>100</v>
      </c>
      <c r="C10" s="41" t="s">
        <v>74</v>
      </c>
      <c r="D10" s="41" t="s">
        <v>101</v>
      </c>
      <c r="E10" s="41" t="s">
        <v>102</v>
      </c>
      <c r="F10" s="41" t="s">
        <v>296</v>
      </c>
      <c r="G10" s="41">
        <v>800</v>
      </c>
      <c r="H10" s="41">
        <v>800</v>
      </c>
      <c r="I10" s="41" t="s">
        <v>104</v>
      </c>
      <c r="J10" s="41" t="s">
        <v>296</v>
      </c>
      <c r="K10" s="8" t="s">
        <v>185</v>
      </c>
      <c r="L10" s="41" t="s">
        <v>296</v>
      </c>
      <c r="M10" s="32"/>
      <c r="N10"/>
      <c r="O10"/>
      <c r="P10"/>
      <c r="Q10"/>
      <c r="R10"/>
      <c r="S10"/>
      <c r="T10"/>
      <c r="U10"/>
      <c r="V10"/>
      <c r="W10"/>
      <c r="X10"/>
      <c r="Y10"/>
      <c r="Z10"/>
      <c r="AA10"/>
      <c r="AB10"/>
      <c r="AC10"/>
    </row>
    <row r="11" s="27" customFormat="1" ht="44" customHeight="1" spans="1:29">
      <c r="A11" s="46"/>
      <c r="B11" s="44"/>
      <c r="C11" s="44"/>
      <c r="D11" s="44"/>
      <c r="E11" s="44"/>
      <c r="F11" s="44"/>
      <c r="G11" s="44"/>
      <c r="H11" s="44"/>
      <c r="I11" s="44"/>
      <c r="J11" s="44"/>
      <c r="K11" s="8"/>
      <c r="L11" s="44"/>
      <c r="M11" s="33"/>
      <c r="N11"/>
      <c r="O11"/>
      <c r="P11"/>
      <c r="Q11"/>
      <c r="R11"/>
      <c r="S11"/>
      <c r="T11"/>
      <c r="U11"/>
      <c r="V11"/>
      <c r="W11"/>
      <c r="X11"/>
      <c r="Y11"/>
      <c r="Z11"/>
      <c r="AA11"/>
      <c r="AB11"/>
      <c r="AC11"/>
    </row>
    <row r="12" s="27" customFormat="1" ht="35" customHeight="1" spans="1:29">
      <c r="A12" s="45">
        <v>3</v>
      </c>
      <c r="B12" s="41" t="s">
        <v>187</v>
      </c>
      <c r="C12" s="41" t="s">
        <v>108</v>
      </c>
      <c r="D12" s="41" t="s">
        <v>109</v>
      </c>
      <c r="E12" s="41" t="s">
        <v>189</v>
      </c>
      <c r="F12" s="41" t="s">
        <v>296</v>
      </c>
      <c r="G12" s="41">
        <v>871.05</v>
      </c>
      <c r="H12" s="41">
        <v>871.05</v>
      </c>
      <c r="I12" s="41" t="s">
        <v>190</v>
      </c>
      <c r="J12" s="41" t="s">
        <v>296</v>
      </c>
      <c r="K12" s="8" t="s">
        <v>114</v>
      </c>
      <c r="L12" s="41" t="s">
        <v>296</v>
      </c>
      <c r="M12" s="32"/>
      <c r="N12"/>
      <c r="O12"/>
      <c r="P12"/>
      <c r="Q12"/>
      <c r="R12"/>
      <c r="S12"/>
      <c r="T12"/>
      <c r="U12"/>
      <c r="V12"/>
      <c r="W12"/>
      <c r="X12"/>
      <c r="Y12"/>
      <c r="Z12"/>
      <c r="AA12"/>
      <c r="AB12"/>
      <c r="AC12"/>
    </row>
    <row r="13" s="27" customFormat="1" ht="35" customHeight="1" spans="1:29">
      <c r="A13" s="46"/>
      <c r="B13" s="44"/>
      <c r="C13" s="44"/>
      <c r="D13" s="44"/>
      <c r="E13" s="44"/>
      <c r="F13" s="44"/>
      <c r="G13" s="44"/>
      <c r="H13" s="44"/>
      <c r="I13" s="44"/>
      <c r="J13" s="44"/>
      <c r="K13" s="8"/>
      <c r="L13" s="44"/>
      <c r="M13" s="33"/>
      <c r="N13"/>
      <c r="O13"/>
      <c r="P13"/>
      <c r="Q13"/>
      <c r="R13"/>
      <c r="S13"/>
      <c r="T13"/>
      <c r="U13"/>
      <c r="V13"/>
      <c r="W13"/>
      <c r="X13"/>
      <c r="Y13"/>
      <c r="Z13"/>
      <c r="AA13"/>
      <c r="AB13"/>
      <c r="AC13"/>
    </row>
    <row r="14" s="26" customFormat="1" ht="83" customHeight="1" spans="1:29">
      <c r="A14" s="39">
        <v>4</v>
      </c>
      <c r="B14" s="40" t="s">
        <v>297</v>
      </c>
      <c r="C14" s="8" t="s">
        <v>192</v>
      </c>
      <c r="D14" s="8" t="s">
        <v>81</v>
      </c>
      <c r="E14" s="40" t="s">
        <v>193</v>
      </c>
      <c r="F14" s="8" t="s">
        <v>296</v>
      </c>
      <c r="G14" s="8">
        <v>19.8</v>
      </c>
      <c r="H14" s="8">
        <v>19.8</v>
      </c>
      <c r="I14" s="40" t="s">
        <v>195</v>
      </c>
      <c r="J14" s="8" t="s">
        <v>296</v>
      </c>
      <c r="K14" s="8" t="s">
        <v>196</v>
      </c>
      <c r="L14" s="8" t="s">
        <v>296</v>
      </c>
      <c r="M14" s="31"/>
      <c r="N14"/>
      <c r="O14"/>
      <c r="P14"/>
      <c r="Q14"/>
      <c r="R14"/>
      <c r="S14"/>
      <c r="T14"/>
      <c r="U14"/>
      <c r="V14"/>
      <c r="W14"/>
      <c r="X14"/>
      <c r="Y14"/>
      <c r="Z14"/>
      <c r="AA14"/>
      <c r="AB14"/>
      <c r="AC14"/>
    </row>
    <row r="15" s="26" customFormat="1" ht="89" customHeight="1" spans="1:29">
      <c r="A15" s="39">
        <v>5</v>
      </c>
      <c r="B15" s="39" t="s">
        <v>298</v>
      </c>
      <c r="C15" s="8" t="s">
        <v>108</v>
      </c>
      <c r="D15" s="8" t="s">
        <v>29</v>
      </c>
      <c r="E15" s="47" t="s">
        <v>299</v>
      </c>
      <c r="F15" s="8" t="s">
        <v>296</v>
      </c>
      <c r="G15" s="8">
        <v>16.4</v>
      </c>
      <c r="H15" s="8">
        <v>16.4</v>
      </c>
      <c r="I15" s="40" t="s">
        <v>300</v>
      </c>
      <c r="J15" s="8" t="s">
        <v>296</v>
      </c>
      <c r="K15" s="8" t="s">
        <v>301</v>
      </c>
      <c r="L15" s="8" t="s">
        <v>296</v>
      </c>
      <c r="M15" s="48"/>
      <c r="N15"/>
      <c r="O15"/>
      <c r="P15"/>
      <c r="Q15"/>
      <c r="R15"/>
      <c r="S15"/>
      <c r="T15"/>
      <c r="U15"/>
      <c r="V15"/>
      <c r="W15"/>
      <c r="X15"/>
      <c r="Y15"/>
      <c r="Z15"/>
      <c r="AA15"/>
      <c r="AB15"/>
      <c r="AC15"/>
    </row>
    <row r="16" s="26" customFormat="1" ht="35" customHeight="1" spans="1:29">
      <c r="A16" s="45">
        <v>6</v>
      </c>
      <c r="B16" s="41" t="s">
        <v>35</v>
      </c>
      <c r="C16" s="41" t="s">
        <v>37</v>
      </c>
      <c r="D16" s="41" t="s">
        <v>29</v>
      </c>
      <c r="E16" s="41" t="s">
        <v>199</v>
      </c>
      <c r="F16" s="41" t="s">
        <v>296</v>
      </c>
      <c r="G16" s="41">
        <v>230</v>
      </c>
      <c r="H16" s="41">
        <v>230</v>
      </c>
      <c r="I16" s="41" t="s">
        <v>40</v>
      </c>
      <c r="J16" s="41" t="s">
        <v>296</v>
      </c>
      <c r="K16" s="41" t="s">
        <v>41</v>
      </c>
      <c r="L16" s="41" t="s">
        <v>296</v>
      </c>
      <c r="M16" s="41"/>
      <c r="N16"/>
      <c r="O16"/>
      <c r="P16"/>
      <c r="Q16"/>
      <c r="R16"/>
      <c r="S16"/>
      <c r="T16"/>
      <c r="U16"/>
      <c r="V16"/>
      <c r="W16"/>
      <c r="X16"/>
      <c r="Y16"/>
      <c r="Z16"/>
      <c r="AA16"/>
      <c r="AB16"/>
      <c r="AC16"/>
    </row>
    <row r="17" s="26" customFormat="1" ht="35" customHeight="1" spans="1:29">
      <c r="A17" s="49"/>
      <c r="B17" s="42"/>
      <c r="C17" s="42"/>
      <c r="D17" s="42"/>
      <c r="E17" s="42"/>
      <c r="F17" s="44"/>
      <c r="G17" s="44"/>
      <c r="H17" s="44"/>
      <c r="I17" s="42"/>
      <c r="J17" s="44"/>
      <c r="K17" s="42"/>
      <c r="L17" s="44"/>
      <c r="M17" s="44"/>
      <c r="N17"/>
      <c r="O17"/>
      <c r="P17"/>
      <c r="Q17"/>
      <c r="R17"/>
      <c r="S17"/>
      <c r="T17"/>
      <c r="U17"/>
      <c r="V17"/>
      <c r="W17"/>
      <c r="X17"/>
      <c r="Y17"/>
      <c r="Z17"/>
      <c r="AA17"/>
      <c r="AB17"/>
      <c r="AC17"/>
    </row>
    <row r="18" s="26" customFormat="1" ht="35" customHeight="1" spans="1:29">
      <c r="A18" s="45">
        <v>7</v>
      </c>
      <c r="B18" s="41" t="s">
        <v>201</v>
      </c>
      <c r="C18" s="41" t="s">
        <v>43</v>
      </c>
      <c r="D18" s="41" t="s">
        <v>44</v>
      </c>
      <c r="E18" s="41" t="s">
        <v>202</v>
      </c>
      <c r="F18" s="41" t="s">
        <v>296</v>
      </c>
      <c r="G18" s="41">
        <v>550</v>
      </c>
      <c r="H18" s="41">
        <v>550</v>
      </c>
      <c r="I18" s="41" t="s">
        <v>204</v>
      </c>
      <c r="J18" s="41" t="s">
        <v>296</v>
      </c>
      <c r="K18" s="41" t="s">
        <v>41</v>
      </c>
      <c r="L18" s="41" t="s">
        <v>296</v>
      </c>
      <c r="M18" s="41"/>
      <c r="N18"/>
      <c r="O18"/>
      <c r="P18"/>
      <c r="Q18"/>
      <c r="R18"/>
      <c r="S18"/>
      <c r="T18"/>
      <c r="U18"/>
      <c r="V18"/>
      <c r="W18"/>
      <c r="X18"/>
      <c r="Y18"/>
      <c r="Z18"/>
      <c r="AA18"/>
      <c r="AB18"/>
      <c r="AC18"/>
    </row>
    <row r="19" s="26" customFormat="1" ht="35" customHeight="1" spans="1:29">
      <c r="A19" s="46"/>
      <c r="B19" s="44"/>
      <c r="C19" s="44"/>
      <c r="D19" s="44"/>
      <c r="E19" s="44"/>
      <c r="F19" s="44"/>
      <c r="G19" s="44"/>
      <c r="H19" s="44"/>
      <c r="I19" s="44"/>
      <c r="J19" s="44"/>
      <c r="K19" s="44"/>
      <c r="L19" s="44"/>
      <c r="M19" s="44"/>
      <c r="N19"/>
      <c r="O19"/>
      <c r="P19"/>
      <c r="Q19"/>
      <c r="R19"/>
      <c r="S19"/>
      <c r="T19"/>
      <c r="U19"/>
      <c r="V19"/>
      <c r="W19"/>
      <c r="X19"/>
      <c r="Y19"/>
      <c r="Z19"/>
      <c r="AA19"/>
      <c r="AB19"/>
      <c r="AC19"/>
    </row>
    <row r="20" s="26" customFormat="1" ht="35" customHeight="1" spans="1:29">
      <c r="A20" s="45">
        <v>8</v>
      </c>
      <c r="B20" s="41" t="s">
        <v>205</v>
      </c>
      <c r="C20" s="41" t="s">
        <v>49</v>
      </c>
      <c r="D20" s="41" t="s">
        <v>50</v>
      </c>
      <c r="E20" s="41" t="s">
        <v>206</v>
      </c>
      <c r="F20" s="41" t="s">
        <v>296</v>
      </c>
      <c r="G20" s="41">
        <v>404.6</v>
      </c>
      <c r="H20" s="41">
        <v>404.6</v>
      </c>
      <c r="I20" s="41" t="s">
        <v>208</v>
      </c>
      <c r="J20" s="41" t="s">
        <v>296</v>
      </c>
      <c r="K20" s="41" t="s">
        <v>41</v>
      </c>
      <c r="L20" s="41" t="s">
        <v>296</v>
      </c>
      <c r="M20" s="41"/>
      <c r="N20"/>
      <c r="O20"/>
      <c r="P20"/>
      <c r="Q20"/>
      <c r="R20"/>
      <c r="S20"/>
      <c r="T20"/>
      <c r="U20"/>
      <c r="V20"/>
      <c r="W20"/>
      <c r="X20"/>
      <c r="Y20"/>
      <c r="Z20"/>
      <c r="AA20"/>
      <c r="AB20"/>
      <c r="AC20"/>
    </row>
    <row r="21" s="26" customFormat="1" ht="35" customHeight="1" spans="1:29">
      <c r="A21" s="46"/>
      <c r="B21" s="44"/>
      <c r="C21" s="44"/>
      <c r="D21" s="44"/>
      <c r="E21" s="44"/>
      <c r="F21" s="44"/>
      <c r="G21" s="44"/>
      <c r="H21" s="44"/>
      <c r="I21" s="44"/>
      <c r="J21" s="44"/>
      <c r="K21" s="44"/>
      <c r="L21" s="44"/>
      <c r="M21" s="44"/>
      <c r="N21"/>
      <c r="O21"/>
      <c r="P21"/>
      <c r="Q21"/>
      <c r="R21"/>
      <c r="S21"/>
      <c r="T21"/>
      <c r="U21"/>
      <c r="V21"/>
      <c r="W21"/>
      <c r="X21"/>
      <c r="Y21"/>
      <c r="Z21"/>
      <c r="AA21"/>
      <c r="AB21"/>
      <c r="AC21"/>
    </row>
    <row r="22" s="26" customFormat="1" ht="35" customHeight="1" spans="1:29">
      <c r="A22" s="45">
        <v>9</v>
      </c>
      <c r="B22" s="41" t="s">
        <v>209</v>
      </c>
      <c r="C22" s="41" t="s">
        <v>55</v>
      </c>
      <c r="D22" s="41" t="s">
        <v>50</v>
      </c>
      <c r="E22" s="45" t="s">
        <v>210</v>
      </c>
      <c r="F22" s="41" t="s">
        <v>296</v>
      </c>
      <c r="G22" s="41">
        <v>500</v>
      </c>
      <c r="H22" s="41">
        <v>500</v>
      </c>
      <c r="I22" s="41" t="s">
        <v>212</v>
      </c>
      <c r="J22" s="41" t="s">
        <v>296</v>
      </c>
      <c r="K22" s="41" t="s">
        <v>41</v>
      </c>
      <c r="L22" s="41" t="s">
        <v>296</v>
      </c>
      <c r="M22" s="41"/>
      <c r="N22"/>
      <c r="O22"/>
      <c r="P22"/>
      <c r="Q22"/>
      <c r="R22"/>
      <c r="S22"/>
      <c r="T22"/>
      <c r="U22"/>
      <c r="V22"/>
      <c r="W22"/>
      <c r="X22"/>
      <c r="Y22"/>
      <c r="Z22"/>
      <c r="AA22"/>
      <c r="AB22"/>
      <c r="AC22"/>
    </row>
    <row r="23" s="26" customFormat="1" ht="35" customHeight="1" spans="1:29">
      <c r="A23" s="46"/>
      <c r="B23" s="44"/>
      <c r="C23" s="44"/>
      <c r="D23" s="44"/>
      <c r="E23" s="46"/>
      <c r="F23" s="44"/>
      <c r="G23" s="44"/>
      <c r="H23" s="44"/>
      <c r="I23" s="44"/>
      <c r="J23" s="44"/>
      <c r="K23" s="44"/>
      <c r="L23" s="44"/>
      <c r="M23" s="44"/>
      <c r="N23"/>
      <c r="O23"/>
      <c r="P23"/>
      <c r="Q23"/>
      <c r="R23"/>
      <c r="S23"/>
      <c r="T23"/>
      <c r="U23"/>
      <c r="V23"/>
      <c r="W23"/>
      <c r="X23"/>
      <c r="Y23"/>
      <c r="Z23"/>
      <c r="AA23"/>
      <c r="AB23"/>
      <c r="AC23"/>
    </row>
    <row r="24" s="26" customFormat="1" ht="35" customHeight="1" spans="1:29">
      <c r="A24" s="45">
        <v>10</v>
      </c>
      <c r="B24" s="41" t="s">
        <v>213</v>
      </c>
      <c r="C24" s="41" t="s">
        <v>60</v>
      </c>
      <c r="D24" s="41" t="s">
        <v>61</v>
      </c>
      <c r="E24" s="41" t="s">
        <v>214</v>
      </c>
      <c r="F24" s="41" t="s">
        <v>296</v>
      </c>
      <c r="G24" s="41">
        <v>212</v>
      </c>
      <c r="H24" s="41">
        <v>212</v>
      </c>
      <c r="I24" s="41" t="s">
        <v>64</v>
      </c>
      <c r="J24" s="41" t="s">
        <v>296</v>
      </c>
      <c r="K24" s="41" t="s">
        <v>41</v>
      </c>
      <c r="L24" s="41" t="s">
        <v>296</v>
      </c>
      <c r="M24" s="41"/>
      <c r="N24"/>
      <c r="O24"/>
      <c r="P24"/>
      <c r="Q24"/>
      <c r="R24"/>
      <c r="S24"/>
      <c r="T24"/>
      <c r="U24"/>
      <c r="V24"/>
      <c r="W24"/>
      <c r="X24"/>
      <c r="Y24"/>
      <c r="Z24"/>
      <c r="AA24"/>
      <c r="AB24"/>
      <c r="AC24"/>
    </row>
    <row r="25" s="26" customFormat="1" ht="35" customHeight="1" spans="1:29">
      <c r="A25" s="46"/>
      <c r="B25" s="44"/>
      <c r="C25" s="44"/>
      <c r="D25" s="44"/>
      <c r="E25" s="44"/>
      <c r="F25" s="44"/>
      <c r="G25" s="44"/>
      <c r="H25" s="44"/>
      <c r="I25" s="44"/>
      <c r="J25" s="44"/>
      <c r="K25" s="44"/>
      <c r="L25" s="44"/>
      <c r="M25" s="44"/>
      <c r="N25"/>
      <c r="O25"/>
      <c r="P25"/>
      <c r="Q25"/>
      <c r="R25"/>
      <c r="S25"/>
      <c r="T25"/>
      <c r="U25"/>
      <c r="V25"/>
      <c r="W25"/>
      <c r="X25"/>
      <c r="Y25"/>
      <c r="Z25"/>
      <c r="AA25"/>
      <c r="AB25"/>
      <c r="AC25"/>
    </row>
    <row r="26" s="26" customFormat="1" ht="45" customHeight="1" spans="1:29">
      <c r="A26" s="39">
        <v>11</v>
      </c>
      <c r="B26" s="40" t="s">
        <v>302</v>
      </c>
      <c r="C26" s="8" t="s">
        <v>108</v>
      </c>
      <c r="D26" s="8" t="s">
        <v>117</v>
      </c>
      <c r="E26" s="40" t="s">
        <v>303</v>
      </c>
      <c r="F26" s="8" t="s">
        <v>296</v>
      </c>
      <c r="G26" s="8">
        <v>100</v>
      </c>
      <c r="H26" s="8">
        <v>100</v>
      </c>
      <c r="I26" s="40" t="s">
        <v>304</v>
      </c>
      <c r="J26" s="8" t="s">
        <v>296</v>
      </c>
      <c r="K26" s="40" t="s">
        <v>305</v>
      </c>
      <c r="L26" s="8" t="s">
        <v>296</v>
      </c>
      <c r="M26" s="31"/>
      <c r="N26"/>
      <c r="O26"/>
      <c r="P26"/>
      <c r="Q26"/>
      <c r="R26"/>
      <c r="S26"/>
      <c r="T26"/>
      <c r="U26"/>
      <c r="V26"/>
      <c r="W26"/>
      <c r="X26"/>
      <c r="Y26"/>
      <c r="Z26"/>
      <c r="AA26"/>
      <c r="AB26"/>
      <c r="AC26"/>
    </row>
    <row r="27" s="26" customFormat="1" ht="55" customHeight="1" spans="1:29">
      <c r="A27" s="39">
        <v>12</v>
      </c>
      <c r="B27" s="40" t="s">
        <v>306</v>
      </c>
      <c r="C27" s="8" t="s">
        <v>108</v>
      </c>
      <c r="D27" s="8" t="s">
        <v>117</v>
      </c>
      <c r="E27" s="40" t="s">
        <v>307</v>
      </c>
      <c r="F27" s="8" t="s">
        <v>296</v>
      </c>
      <c r="G27" s="8">
        <v>1530</v>
      </c>
      <c r="H27" s="8">
        <v>1530</v>
      </c>
      <c r="I27" s="40" t="s">
        <v>308</v>
      </c>
      <c r="J27" s="8" t="s">
        <v>296</v>
      </c>
      <c r="K27" s="40" t="s">
        <v>309</v>
      </c>
      <c r="L27" s="8" t="s">
        <v>296</v>
      </c>
      <c r="M27" s="31"/>
      <c r="N27"/>
      <c r="O27"/>
      <c r="P27"/>
      <c r="Q27"/>
      <c r="R27"/>
      <c r="S27"/>
      <c r="T27"/>
      <c r="U27"/>
      <c r="V27"/>
      <c r="W27"/>
      <c r="X27"/>
      <c r="Y27"/>
      <c r="Z27"/>
      <c r="AA27"/>
      <c r="AB27"/>
      <c r="AC27"/>
    </row>
    <row r="28" s="27" customFormat="1" ht="77" customHeight="1" spans="1:29">
      <c r="A28" s="39">
        <v>13</v>
      </c>
      <c r="B28" s="8" t="s">
        <v>310</v>
      </c>
      <c r="C28" s="8" t="s">
        <v>311</v>
      </c>
      <c r="D28" s="8" t="s">
        <v>81</v>
      </c>
      <c r="E28" s="47" t="s">
        <v>312</v>
      </c>
      <c r="F28" s="8" t="s">
        <v>296</v>
      </c>
      <c r="G28" s="8">
        <v>20</v>
      </c>
      <c r="H28" s="8">
        <v>20</v>
      </c>
      <c r="I28" s="8" t="s">
        <v>313</v>
      </c>
      <c r="J28" s="8" t="s">
        <v>296</v>
      </c>
      <c r="K28" s="8" t="s">
        <v>314</v>
      </c>
      <c r="L28" s="8" t="s">
        <v>296</v>
      </c>
      <c r="M28" s="8"/>
      <c r="N28"/>
      <c r="O28"/>
      <c r="P28"/>
      <c r="Q28"/>
      <c r="R28"/>
      <c r="S28"/>
      <c r="T28"/>
      <c r="U28"/>
      <c r="V28"/>
      <c r="W28"/>
      <c r="X28"/>
      <c r="Y28"/>
      <c r="Z28"/>
      <c r="AA28"/>
      <c r="AB28"/>
      <c r="AC28"/>
    </row>
    <row r="29" s="26" customFormat="1" ht="45" customHeight="1" spans="1:29">
      <c r="A29" s="39">
        <v>14</v>
      </c>
      <c r="B29" s="8" t="s">
        <v>218</v>
      </c>
      <c r="C29" s="8" t="s">
        <v>66</v>
      </c>
      <c r="D29" s="8" t="s">
        <v>44</v>
      </c>
      <c r="E29" s="40" t="s">
        <v>221</v>
      </c>
      <c r="F29" s="8" t="s">
        <v>296</v>
      </c>
      <c r="G29" s="8">
        <v>141.4</v>
      </c>
      <c r="H29" s="8">
        <v>141.4</v>
      </c>
      <c r="I29" s="40" t="s">
        <v>223</v>
      </c>
      <c r="J29" s="8" t="s">
        <v>296</v>
      </c>
      <c r="K29" s="40" t="s">
        <v>71</v>
      </c>
      <c r="L29" s="8" t="s">
        <v>296</v>
      </c>
      <c r="M29" s="31"/>
      <c r="N29"/>
      <c r="O29"/>
      <c r="P29"/>
      <c r="Q29"/>
      <c r="R29"/>
      <c r="S29"/>
      <c r="T29"/>
      <c r="U29"/>
      <c r="V29"/>
      <c r="W29"/>
      <c r="X29"/>
      <c r="Y29"/>
      <c r="Z29"/>
      <c r="AA29"/>
      <c r="AB29"/>
      <c r="AC29"/>
    </row>
    <row r="30" s="26" customFormat="1" ht="52" customHeight="1" spans="1:29">
      <c r="A30" s="39">
        <v>15</v>
      </c>
      <c r="B30" s="8" t="s">
        <v>224</v>
      </c>
      <c r="C30" s="8" t="s">
        <v>73</v>
      </c>
      <c r="D30" s="8" t="s">
        <v>74</v>
      </c>
      <c r="E30" s="40" t="s">
        <v>75</v>
      </c>
      <c r="F30" s="8" t="s">
        <v>296</v>
      </c>
      <c r="G30" s="8">
        <v>97.5</v>
      </c>
      <c r="H30" s="8">
        <v>97.5</v>
      </c>
      <c r="I30" s="40" t="s">
        <v>226</v>
      </c>
      <c r="J30" s="8" t="s">
        <v>296</v>
      </c>
      <c r="K30" s="40" t="s">
        <v>78</v>
      </c>
      <c r="L30" s="8" t="s">
        <v>296</v>
      </c>
      <c r="M30" s="31"/>
      <c r="N30"/>
      <c r="O30"/>
      <c r="P30"/>
      <c r="Q30"/>
      <c r="R30"/>
      <c r="S30"/>
      <c r="T30"/>
      <c r="U30"/>
      <c r="V30"/>
      <c r="W30"/>
      <c r="X30"/>
      <c r="Y30"/>
      <c r="Z30"/>
      <c r="AA30"/>
      <c r="AB30"/>
      <c r="AC30"/>
    </row>
    <row r="31" s="26" customFormat="1" ht="112" customHeight="1" spans="1:29">
      <c r="A31" s="39">
        <v>16</v>
      </c>
      <c r="B31" s="8" t="s">
        <v>79</v>
      </c>
      <c r="C31" s="8" t="s">
        <v>27</v>
      </c>
      <c r="D31" s="8" t="s">
        <v>81</v>
      </c>
      <c r="E31" s="38" t="s">
        <v>315</v>
      </c>
      <c r="F31" s="8" t="s">
        <v>296</v>
      </c>
      <c r="G31" s="39">
        <v>176</v>
      </c>
      <c r="H31" s="39">
        <v>176</v>
      </c>
      <c r="I31" s="40" t="s">
        <v>85</v>
      </c>
      <c r="J31" s="8" t="s">
        <v>296</v>
      </c>
      <c r="K31" s="40" t="s">
        <v>86</v>
      </c>
      <c r="L31" s="8" t="s">
        <v>296</v>
      </c>
      <c r="M31" s="31"/>
      <c r="N31"/>
      <c r="O31"/>
      <c r="P31"/>
      <c r="Q31"/>
      <c r="R31"/>
      <c r="S31"/>
      <c r="T31"/>
      <c r="U31"/>
      <c r="V31"/>
      <c r="W31"/>
      <c r="X31"/>
      <c r="Y31"/>
      <c r="Z31"/>
      <c r="AA31"/>
      <c r="AB31"/>
      <c r="AC31"/>
    </row>
    <row r="32" s="26" customFormat="1" ht="52" customHeight="1" spans="1:29">
      <c r="A32" s="45">
        <v>17</v>
      </c>
      <c r="B32" s="41" t="s">
        <v>231</v>
      </c>
      <c r="C32" s="41" t="s">
        <v>74</v>
      </c>
      <c r="D32" s="41" t="s">
        <v>88</v>
      </c>
      <c r="E32" s="45" t="s">
        <v>316</v>
      </c>
      <c r="F32" s="8" t="s">
        <v>296</v>
      </c>
      <c r="G32" s="45">
        <v>85</v>
      </c>
      <c r="H32" s="45">
        <v>85</v>
      </c>
      <c r="I32" s="41" t="s">
        <v>235</v>
      </c>
      <c r="J32" s="8" t="s">
        <v>296</v>
      </c>
      <c r="K32" s="41" t="s">
        <v>317</v>
      </c>
      <c r="L32" s="8" t="s">
        <v>296</v>
      </c>
      <c r="M32" s="31"/>
      <c r="N32"/>
      <c r="O32"/>
      <c r="P32"/>
      <c r="Q32"/>
      <c r="R32"/>
      <c r="S32"/>
      <c r="T32"/>
      <c r="U32"/>
      <c r="V32"/>
      <c r="W32"/>
      <c r="X32"/>
      <c r="Y32"/>
      <c r="Z32"/>
      <c r="AA32"/>
      <c r="AB32"/>
      <c r="AC32"/>
    </row>
    <row r="33" s="26" customFormat="1" ht="60" customHeight="1" spans="1:29">
      <c r="A33" s="39">
        <v>18</v>
      </c>
      <c r="B33" s="8" t="s">
        <v>94</v>
      </c>
      <c r="C33" s="8" t="s">
        <v>95</v>
      </c>
      <c r="D33" s="8" t="s">
        <v>81</v>
      </c>
      <c r="E33" s="40" t="s">
        <v>238</v>
      </c>
      <c r="F33" s="8" t="s">
        <v>296</v>
      </c>
      <c r="G33" s="8">
        <v>69</v>
      </c>
      <c r="H33" s="8">
        <v>69</v>
      </c>
      <c r="I33" s="40" t="s">
        <v>240</v>
      </c>
      <c r="J33" s="8" t="s">
        <v>296</v>
      </c>
      <c r="K33" s="40" t="s">
        <v>241</v>
      </c>
      <c r="L33" s="8" t="s">
        <v>296</v>
      </c>
      <c r="M33" s="8"/>
      <c r="N33"/>
      <c r="O33"/>
      <c r="P33"/>
      <c r="Q33"/>
      <c r="R33"/>
      <c r="S33"/>
      <c r="T33"/>
      <c r="U33"/>
      <c r="V33"/>
      <c r="W33"/>
      <c r="X33"/>
      <c r="Y33"/>
      <c r="Z33"/>
      <c r="AA33"/>
      <c r="AB33"/>
      <c r="AC33"/>
    </row>
    <row r="34" s="26" customFormat="1" ht="35" customHeight="1" spans="1:29">
      <c r="A34" s="39">
        <v>19</v>
      </c>
      <c r="B34" s="8" t="s">
        <v>243</v>
      </c>
      <c r="C34" s="8" t="s">
        <v>108</v>
      </c>
      <c r="D34" s="8" t="s">
        <v>117</v>
      </c>
      <c r="E34" s="40" t="s">
        <v>245</v>
      </c>
      <c r="F34" s="41" t="s">
        <v>296</v>
      </c>
      <c r="G34" s="41">
        <v>120.5</v>
      </c>
      <c r="H34" s="41">
        <v>120.5</v>
      </c>
      <c r="I34" s="40" t="s">
        <v>121</v>
      </c>
      <c r="J34" s="41" t="s">
        <v>296</v>
      </c>
      <c r="K34" s="40" t="s">
        <v>122</v>
      </c>
      <c r="L34" s="41" t="s">
        <v>296</v>
      </c>
      <c r="M34" s="41"/>
      <c r="N34"/>
      <c r="O34"/>
      <c r="P34"/>
      <c r="Q34"/>
      <c r="R34"/>
      <c r="S34"/>
      <c r="T34"/>
      <c r="U34"/>
      <c r="V34"/>
      <c r="W34"/>
      <c r="X34"/>
      <c r="Y34"/>
      <c r="Z34"/>
      <c r="AA34"/>
      <c r="AB34"/>
      <c r="AC34"/>
    </row>
    <row r="35" s="26" customFormat="1" ht="35" customHeight="1" spans="1:29">
      <c r="A35" s="39"/>
      <c r="B35" s="8"/>
      <c r="C35" s="8"/>
      <c r="D35" s="8"/>
      <c r="E35" s="40"/>
      <c r="F35" s="44"/>
      <c r="G35" s="44"/>
      <c r="H35" s="44"/>
      <c r="I35" s="40"/>
      <c r="J35" s="44"/>
      <c r="K35" s="40"/>
      <c r="L35" s="44"/>
      <c r="M35" s="44"/>
      <c r="N35"/>
      <c r="O35"/>
      <c r="P35"/>
      <c r="Q35"/>
      <c r="R35"/>
      <c r="S35"/>
      <c r="T35"/>
      <c r="U35"/>
      <c r="V35"/>
      <c r="W35"/>
      <c r="X35"/>
      <c r="Y35"/>
      <c r="Z35"/>
      <c r="AA35"/>
      <c r="AB35"/>
      <c r="AC35"/>
    </row>
    <row r="36" s="26" customFormat="1" ht="35" customHeight="1" spans="1:29">
      <c r="A36" s="39">
        <v>20</v>
      </c>
      <c r="B36" s="8" t="s">
        <v>247</v>
      </c>
      <c r="C36" s="8" t="s">
        <v>108</v>
      </c>
      <c r="D36" s="8" t="s">
        <v>117</v>
      </c>
      <c r="E36" s="40" t="s">
        <v>248</v>
      </c>
      <c r="F36" s="41" t="s">
        <v>296</v>
      </c>
      <c r="G36" s="41">
        <v>208.2</v>
      </c>
      <c r="H36" s="41">
        <v>208.2</v>
      </c>
      <c r="I36" s="40" t="s">
        <v>127</v>
      </c>
      <c r="J36" s="41" t="s">
        <v>296</v>
      </c>
      <c r="K36" s="40" t="s">
        <v>122</v>
      </c>
      <c r="L36" s="41" t="s">
        <v>296</v>
      </c>
      <c r="M36" s="41"/>
      <c r="N36"/>
      <c r="O36"/>
      <c r="P36"/>
      <c r="Q36"/>
      <c r="R36"/>
      <c r="S36"/>
      <c r="T36"/>
      <c r="U36"/>
      <c r="V36"/>
      <c r="W36"/>
      <c r="X36"/>
      <c r="Y36"/>
      <c r="Z36"/>
      <c r="AA36"/>
      <c r="AB36"/>
      <c r="AC36"/>
    </row>
    <row r="37" s="26" customFormat="1" ht="35" customHeight="1" spans="1:29">
      <c r="A37" s="39"/>
      <c r="B37" s="8"/>
      <c r="C37" s="8"/>
      <c r="D37" s="8"/>
      <c r="E37" s="40"/>
      <c r="F37" s="44"/>
      <c r="G37" s="44"/>
      <c r="H37" s="44"/>
      <c r="I37" s="40"/>
      <c r="J37" s="44"/>
      <c r="K37" s="40"/>
      <c r="L37" s="44"/>
      <c r="M37" s="44"/>
      <c r="N37"/>
      <c r="O37"/>
      <c r="P37"/>
      <c r="Q37"/>
      <c r="R37"/>
      <c r="S37"/>
      <c r="T37"/>
      <c r="U37"/>
      <c r="V37"/>
      <c r="W37"/>
      <c r="X37"/>
      <c r="Y37"/>
      <c r="Z37"/>
      <c r="AA37"/>
      <c r="AB37"/>
      <c r="AC37"/>
    </row>
    <row r="38" s="26" customFormat="1" ht="35" customHeight="1" spans="1:29">
      <c r="A38" s="39">
        <v>21</v>
      </c>
      <c r="B38" s="8" t="s">
        <v>251</v>
      </c>
      <c r="C38" s="8" t="s">
        <v>108</v>
      </c>
      <c r="D38" s="8" t="s">
        <v>117</v>
      </c>
      <c r="E38" s="40" t="s">
        <v>253</v>
      </c>
      <c r="F38" s="41" t="s">
        <v>296</v>
      </c>
      <c r="G38" s="41">
        <v>48.6</v>
      </c>
      <c r="H38" s="41">
        <v>48.6</v>
      </c>
      <c r="I38" s="40" t="s">
        <v>131</v>
      </c>
      <c r="J38" s="41" t="s">
        <v>296</v>
      </c>
      <c r="K38" s="40" t="s">
        <v>132</v>
      </c>
      <c r="L38" s="41" t="s">
        <v>296</v>
      </c>
      <c r="M38" s="41"/>
      <c r="N38"/>
      <c r="O38"/>
      <c r="P38"/>
      <c r="Q38"/>
      <c r="R38"/>
      <c r="S38"/>
      <c r="T38"/>
      <c r="U38"/>
      <c r="V38"/>
      <c r="W38"/>
      <c r="X38"/>
      <c r="Y38"/>
      <c r="Z38"/>
      <c r="AA38"/>
      <c r="AB38"/>
      <c r="AC38"/>
    </row>
    <row r="39" s="26" customFormat="1" ht="35" customHeight="1" spans="1:29">
      <c r="A39" s="39"/>
      <c r="B39" s="8"/>
      <c r="C39" s="8"/>
      <c r="D39" s="8"/>
      <c r="E39" s="40"/>
      <c r="F39" s="44"/>
      <c r="G39" s="44"/>
      <c r="H39" s="44"/>
      <c r="I39" s="40"/>
      <c r="J39" s="44"/>
      <c r="K39" s="40"/>
      <c r="L39" s="44"/>
      <c r="M39" s="44"/>
      <c r="N39"/>
      <c r="O39"/>
      <c r="P39"/>
      <c r="Q39"/>
      <c r="R39"/>
      <c r="S39"/>
      <c r="T39"/>
      <c r="U39"/>
      <c r="V39"/>
      <c r="W39"/>
      <c r="X39"/>
      <c r="Y39"/>
      <c r="Z39"/>
      <c r="AA39"/>
      <c r="AB39"/>
      <c r="AC39"/>
    </row>
    <row r="40" s="28" customFormat="1" ht="70" customHeight="1" spans="1:29">
      <c r="A40" s="39">
        <v>22</v>
      </c>
      <c r="B40" s="8" t="s">
        <v>256</v>
      </c>
      <c r="C40" s="8" t="s">
        <v>108</v>
      </c>
      <c r="D40" s="8" t="s">
        <v>135</v>
      </c>
      <c r="E40" s="40" t="s">
        <v>258</v>
      </c>
      <c r="F40" s="8" t="s">
        <v>296</v>
      </c>
      <c r="G40" s="8">
        <v>94</v>
      </c>
      <c r="H40" s="8">
        <v>94</v>
      </c>
      <c r="I40" s="50" t="s">
        <v>318</v>
      </c>
      <c r="J40" s="8" t="s">
        <v>296</v>
      </c>
      <c r="K40" s="50" t="s">
        <v>319</v>
      </c>
      <c r="L40" s="8" t="s">
        <v>296</v>
      </c>
      <c r="M40" s="48"/>
      <c r="N40"/>
      <c r="O40"/>
      <c r="P40"/>
      <c r="Q40"/>
      <c r="R40"/>
      <c r="S40"/>
      <c r="T40"/>
      <c r="U40"/>
      <c r="V40"/>
      <c r="W40"/>
      <c r="X40"/>
      <c r="Y40"/>
      <c r="Z40"/>
      <c r="AA40"/>
      <c r="AB40"/>
      <c r="AC40"/>
    </row>
    <row r="41" s="28" customFormat="1" ht="35" customHeight="1" spans="1:29">
      <c r="A41" s="39">
        <v>23</v>
      </c>
      <c r="B41" s="8" t="s">
        <v>261</v>
      </c>
      <c r="C41" s="8" t="s">
        <v>108</v>
      </c>
      <c r="D41" s="8" t="s">
        <v>142</v>
      </c>
      <c r="E41" s="40" t="s">
        <v>143</v>
      </c>
      <c r="F41" s="41" t="s">
        <v>296</v>
      </c>
      <c r="G41" s="41">
        <v>69.8</v>
      </c>
      <c r="H41" s="41">
        <v>69.8</v>
      </c>
      <c r="I41" s="50" t="s">
        <v>145</v>
      </c>
      <c r="J41" s="41" t="s">
        <v>296</v>
      </c>
      <c r="K41" s="50" t="s">
        <v>146</v>
      </c>
      <c r="L41" s="41" t="s">
        <v>296</v>
      </c>
      <c r="M41" s="41"/>
      <c r="N41"/>
      <c r="O41"/>
      <c r="P41"/>
      <c r="Q41"/>
      <c r="R41"/>
      <c r="S41"/>
      <c r="T41"/>
      <c r="U41"/>
      <c r="V41"/>
      <c r="W41"/>
      <c r="X41"/>
      <c r="Y41"/>
      <c r="Z41"/>
      <c r="AA41"/>
      <c r="AB41"/>
      <c r="AC41"/>
    </row>
    <row r="42" s="28" customFormat="1" ht="26" customHeight="1" spans="1:29">
      <c r="A42" s="39"/>
      <c r="B42" s="8"/>
      <c r="C42" s="8"/>
      <c r="D42" s="8"/>
      <c r="E42" s="40"/>
      <c r="F42" s="44"/>
      <c r="G42" s="44"/>
      <c r="H42" s="44"/>
      <c r="I42" s="50"/>
      <c r="J42" s="44"/>
      <c r="K42" s="50"/>
      <c r="L42" s="44"/>
      <c r="M42" s="44"/>
      <c r="N42"/>
      <c r="O42"/>
      <c r="P42"/>
      <c r="Q42"/>
      <c r="R42"/>
      <c r="S42"/>
      <c r="T42"/>
      <c r="U42"/>
      <c r="V42"/>
      <c r="W42"/>
      <c r="X42"/>
      <c r="Y42"/>
      <c r="Z42"/>
      <c r="AA42"/>
      <c r="AB42"/>
      <c r="AC42"/>
    </row>
    <row r="43" s="26" customFormat="1" ht="50" customHeight="1" spans="1:29">
      <c r="A43" s="39">
        <v>24</v>
      </c>
      <c r="B43" s="8" t="s">
        <v>264</v>
      </c>
      <c r="C43" s="8" t="s">
        <v>108</v>
      </c>
      <c r="D43" s="8" t="s">
        <v>117</v>
      </c>
      <c r="E43" s="40" t="s">
        <v>266</v>
      </c>
      <c r="F43" s="8" t="s">
        <v>296</v>
      </c>
      <c r="G43" s="8">
        <v>441.9</v>
      </c>
      <c r="H43" s="8">
        <v>441.9</v>
      </c>
      <c r="I43" s="40" t="s">
        <v>268</v>
      </c>
      <c r="J43" s="8" t="s">
        <v>296</v>
      </c>
      <c r="K43" s="40" t="s">
        <v>152</v>
      </c>
      <c r="L43" s="8" t="s">
        <v>296</v>
      </c>
      <c r="M43" s="8"/>
      <c r="N43"/>
      <c r="O43"/>
      <c r="P43"/>
      <c r="Q43"/>
      <c r="R43"/>
      <c r="S43"/>
      <c r="T43"/>
      <c r="U43"/>
      <c r="V43"/>
      <c r="W43"/>
      <c r="X43"/>
      <c r="Y43"/>
      <c r="Z43"/>
      <c r="AA43"/>
      <c r="AB43"/>
      <c r="AC43"/>
    </row>
    <row r="44" s="26" customFormat="1" ht="35" customHeight="1" spans="1:29">
      <c r="A44" s="39">
        <v>25</v>
      </c>
      <c r="B44" s="8" t="s">
        <v>269</v>
      </c>
      <c r="C44" s="8" t="s">
        <v>108</v>
      </c>
      <c r="D44" s="8" t="s">
        <v>117</v>
      </c>
      <c r="E44" s="40" t="s">
        <v>271</v>
      </c>
      <c r="F44" s="41" t="s">
        <v>296</v>
      </c>
      <c r="G44" s="41">
        <v>183.6</v>
      </c>
      <c r="H44" s="41">
        <v>183.6</v>
      </c>
      <c r="I44" s="40" t="s">
        <v>273</v>
      </c>
      <c r="J44" s="41" t="s">
        <v>296</v>
      </c>
      <c r="K44" s="40" t="s">
        <v>158</v>
      </c>
      <c r="L44" s="41" t="s">
        <v>296</v>
      </c>
      <c r="M44" s="41"/>
      <c r="N44"/>
      <c r="O44"/>
      <c r="P44"/>
      <c r="Q44"/>
      <c r="R44"/>
      <c r="S44"/>
      <c r="T44"/>
      <c r="U44"/>
      <c r="V44"/>
      <c r="W44"/>
      <c r="X44"/>
      <c r="Y44"/>
      <c r="Z44"/>
      <c r="AA44"/>
      <c r="AB44"/>
      <c r="AC44"/>
    </row>
    <row r="45" s="26" customFormat="1" ht="35" customHeight="1" spans="1:29">
      <c r="A45" s="39"/>
      <c r="B45" s="8"/>
      <c r="C45" s="8"/>
      <c r="D45" s="8"/>
      <c r="E45" s="40"/>
      <c r="F45" s="44"/>
      <c r="G45" s="44"/>
      <c r="H45" s="44"/>
      <c r="I45" s="40"/>
      <c r="J45" s="44"/>
      <c r="K45" s="40"/>
      <c r="L45" s="44"/>
      <c r="M45" s="44"/>
      <c r="N45"/>
      <c r="O45"/>
      <c r="P45"/>
      <c r="Q45"/>
      <c r="R45"/>
      <c r="S45"/>
      <c r="T45"/>
      <c r="U45"/>
      <c r="V45"/>
      <c r="W45"/>
      <c r="X45"/>
      <c r="Y45"/>
      <c r="Z45"/>
      <c r="AA45"/>
      <c r="AB45"/>
      <c r="AC45"/>
    </row>
    <row r="46" s="26" customFormat="1" ht="52" customHeight="1" spans="1:29">
      <c r="A46" s="39">
        <v>26</v>
      </c>
      <c r="B46" s="40" t="s">
        <v>275</v>
      </c>
      <c r="C46" s="8" t="s">
        <v>108</v>
      </c>
      <c r="D46" s="8" t="s">
        <v>117</v>
      </c>
      <c r="E46" s="40" t="s">
        <v>278</v>
      </c>
      <c r="F46" s="8" t="s">
        <v>296</v>
      </c>
      <c r="G46" s="8">
        <v>30.8</v>
      </c>
      <c r="H46" s="8">
        <v>30.8</v>
      </c>
      <c r="I46" s="40" t="s">
        <v>279</v>
      </c>
      <c r="J46" s="8" t="s">
        <v>296</v>
      </c>
      <c r="K46" s="40" t="s">
        <v>280</v>
      </c>
      <c r="L46" s="8" t="s">
        <v>296</v>
      </c>
      <c r="M46" s="8"/>
      <c r="N46"/>
      <c r="O46"/>
      <c r="P46"/>
      <c r="Q46"/>
      <c r="R46"/>
      <c r="S46"/>
      <c r="T46"/>
      <c r="U46"/>
      <c r="V46"/>
      <c r="W46"/>
      <c r="X46"/>
      <c r="Y46"/>
      <c r="Z46"/>
      <c r="AA46"/>
      <c r="AB46"/>
      <c r="AC46"/>
    </row>
    <row r="47" s="26" customFormat="1" ht="55" customHeight="1" spans="1:29">
      <c r="A47" s="39">
        <v>27</v>
      </c>
      <c r="B47" s="40" t="s">
        <v>281</v>
      </c>
      <c r="C47" s="8" t="s">
        <v>108</v>
      </c>
      <c r="D47" s="8" t="s">
        <v>117</v>
      </c>
      <c r="E47" s="40" t="s">
        <v>283</v>
      </c>
      <c r="F47" s="8" t="s">
        <v>296</v>
      </c>
      <c r="G47" s="8">
        <v>19.2</v>
      </c>
      <c r="H47" s="8">
        <v>19.2</v>
      </c>
      <c r="I47" s="40" t="s">
        <v>285</v>
      </c>
      <c r="J47" s="8" t="s">
        <v>296</v>
      </c>
      <c r="K47" s="40" t="s">
        <v>286</v>
      </c>
      <c r="L47" s="8" t="s">
        <v>296</v>
      </c>
      <c r="M47" s="8"/>
      <c r="N47"/>
      <c r="O47"/>
      <c r="P47"/>
      <c r="Q47"/>
      <c r="R47"/>
      <c r="S47"/>
      <c r="T47"/>
      <c r="U47"/>
      <c r="V47"/>
      <c r="W47"/>
      <c r="X47"/>
      <c r="Y47"/>
      <c r="Z47"/>
      <c r="AA47"/>
      <c r="AB47"/>
      <c r="AC47"/>
    </row>
    <row r="48" s="26" customFormat="1" spans="1:29">
      <c r="F48" s="29"/>
      <c r="M48" s="29"/>
      <c r="N48"/>
      <c r="O48"/>
      <c r="P48"/>
      <c r="Q48"/>
      <c r="R48"/>
      <c r="S48"/>
      <c r="T48"/>
      <c r="U48"/>
      <c r="V48"/>
      <c r="W48"/>
      <c r="X48"/>
      <c r="Y48"/>
      <c r="Z48"/>
      <c r="AA48"/>
      <c r="AB48"/>
      <c r="AC48"/>
    </row>
    <row r="49" s="26" customFormat="1" spans="6:29">
      <c r="F49" s="29"/>
      <c r="M49" s="29"/>
      <c r="N49"/>
      <c r="O49"/>
      <c r="P49"/>
      <c r="Q49"/>
      <c r="R49"/>
      <c r="S49"/>
      <c r="T49"/>
      <c r="U49"/>
      <c r="V49"/>
      <c r="W49"/>
      <c r="X49"/>
      <c r="Y49"/>
      <c r="Z49"/>
      <c r="AA49"/>
      <c r="AB49"/>
      <c r="AC49"/>
    </row>
  </sheetData>
  <autoFilter xmlns:etc="http://www.wps.cn/officeDocument/2017/etCustomData" ref="A4:Z48" etc:filterBottomFollowUsedRange="0">
    <extLst/>
  </autoFilter>
  <mergeCells count="184">
    <mergeCell ref="A1:M1"/>
    <mergeCell ref="A5:B5"/>
    <mergeCell ref="A3:A4"/>
    <mergeCell ref="A6:A9"/>
    <mergeCell ref="A10:A11"/>
    <mergeCell ref="A12:A13"/>
    <mergeCell ref="A16:A17"/>
    <mergeCell ref="A18:A19"/>
    <mergeCell ref="A20:A21"/>
    <mergeCell ref="A22:A23"/>
    <mergeCell ref="A24:A25"/>
    <mergeCell ref="A34:A35"/>
    <mergeCell ref="A36:A37"/>
    <mergeCell ref="A38:A39"/>
    <mergeCell ref="A41:A42"/>
    <mergeCell ref="A44:A45"/>
    <mergeCell ref="B3:B4"/>
    <mergeCell ref="B6:B9"/>
    <mergeCell ref="B10:B11"/>
    <mergeCell ref="B12:B13"/>
    <mergeCell ref="B16:B17"/>
    <mergeCell ref="B18:B19"/>
    <mergeCell ref="B20:B21"/>
    <mergeCell ref="B22:B23"/>
    <mergeCell ref="B24:B25"/>
    <mergeCell ref="B34:B35"/>
    <mergeCell ref="B36:B37"/>
    <mergeCell ref="B38:B39"/>
    <mergeCell ref="B41:B42"/>
    <mergeCell ref="B44:B45"/>
    <mergeCell ref="C3:C4"/>
    <mergeCell ref="C6:C9"/>
    <mergeCell ref="C10:C11"/>
    <mergeCell ref="C12:C13"/>
    <mergeCell ref="C16:C17"/>
    <mergeCell ref="C18:C19"/>
    <mergeCell ref="C20:C21"/>
    <mergeCell ref="C22:C23"/>
    <mergeCell ref="C24:C25"/>
    <mergeCell ref="C34:C35"/>
    <mergeCell ref="C36:C37"/>
    <mergeCell ref="C38:C39"/>
    <mergeCell ref="C41:C42"/>
    <mergeCell ref="C44:C45"/>
    <mergeCell ref="D3:D4"/>
    <mergeCell ref="D6:D9"/>
    <mergeCell ref="D10:D11"/>
    <mergeCell ref="D12:D13"/>
    <mergeCell ref="D16:D17"/>
    <mergeCell ref="D18:D19"/>
    <mergeCell ref="D20:D21"/>
    <mergeCell ref="D22:D23"/>
    <mergeCell ref="D24:D25"/>
    <mergeCell ref="D34:D35"/>
    <mergeCell ref="D36:D37"/>
    <mergeCell ref="D38:D39"/>
    <mergeCell ref="D41:D42"/>
    <mergeCell ref="D44:D45"/>
    <mergeCell ref="E3:E4"/>
    <mergeCell ref="E6:E9"/>
    <mergeCell ref="E10:E11"/>
    <mergeCell ref="E12:E13"/>
    <mergeCell ref="E16:E17"/>
    <mergeCell ref="E18:E19"/>
    <mergeCell ref="E20:E21"/>
    <mergeCell ref="E22:E23"/>
    <mergeCell ref="E24:E25"/>
    <mergeCell ref="E34:E35"/>
    <mergeCell ref="E36:E37"/>
    <mergeCell ref="E38:E39"/>
    <mergeCell ref="E41:E42"/>
    <mergeCell ref="E44:E45"/>
    <mergeCell ref="F3:F4"/>
    <mergeCell ref="F6:F9"/>
    <mergeCell ref="F10:F11"/>
    <mergeCell ref="F12:F13"/>
    <mergeCell ref="F16:F17"/>
    <mergeCell ref="F18:F19"/>
    <mergeCell ref="F20:F21"/>
    <mergeCell ref="F22:F23"/>
    <mergeCell ref="F24:F25"/>
    <mergeCell ref="F34:F35"/>
    <mergeCell ref="F36:F37"/>
    <mergeCell ref="F38:F39"/>
    <mergeCell ref="F41:F42"/>
    <mergeCell ref="F44:F45"/>
    <mergeCell ref="G3:G4"/>
    <mergeCell ref="G6:G9"/>
    <mergeCell ref="G10:G11"/>
    <mergeCell ref="G12:G13"/>
    <mergeCell ref="G16:G17"/>
    <mergeCell ref="G18:G19"/>
    <mergeCell ref="G20:G21"/>
    <mergeCell ref="G22:G23"/>
    <mergeCell ref="G24:G25"/>
    <mergeCell ref="G34:G35"/>
    <mergeCell ref="G36:G37"/>
    <mergeCell ref="G38:G39"/>
    <mergeCell ref="G41:G42"/>
    <mergeCell ref="G44:G45"/>
    <mergeCell ref="H3:H4"/>
    <mergeCell ref="H6:H9"/>
    <mergeCell ref="H10:H11"/>
    <mergeCell ref="H12:H13"/>
    <mergeCell ref="H16:H17"/>
    <mergeCell ref="H18:H19"/>
    <mergeCell ref="H20:H21"/>
    <mergeCell ref="H22:H23"/>
    <mergeCell ref="H24:H25"/>
    <mergeCell ref="H34:H35"/>
    <mergeCell ref="H36:H37"/>
    <mergeCell ref="H38:H39"/>
    <mergeCell ref="H41:H42"/>
    <mergeCell ref="H44:H45"/>
    <mergeCell ref="I3:I4"/>
    <mergeCell ref="I6:I9"/>
    <mergeCell ref="I10:I11"/>
    <mergeCell ref="I12:I13"/>
    <mergeCell ref="I16:I17"/>
    <mergeCell ref="I18:I19"/>
    <mergeCell ref="I20:I21"/>
    <mergeCell ref="I22:I23"/>
    <mergeCell ref="I24:I25"/>
    <mergeCell ref="I34:I35"/>
    <mergeCell ref="I36:I37"/>
    <mergeCell ref="I38:I39"/>
    <mergeCell ref="I41:I42"/>
    <mergeCell ref="I44:I45"/>
    <mergeCell ref="J3:J4"/>
    <mergeCell ref="J6:J9"/>
    <mergeCell ref="J10:J11"/>
    <mergeCell ref="J12:J13"/>
    <mergeCell ref="J16:J17"/>
    <mergeCell ref="J18:J19"/>
    <mergeCell ref="J20:J21"/>
    <mergeCell ref="J22:J23"/>
    <mergeCell ref="J24:J25"/>
    <mergeCell ref="J34:J35"/>
    <mergeCell ref="J36:J37"/>
    <mergeCell ref="J38:J39"/>
    <mergeCell ref="J41:J42"/>
    <mergeCell ref="J44:J45"/>
    <mergeCell ref="K3:K4"/>
    <mergeCell ref="K6:K9"/>
    <mergeCell ref="K10:K11"/>
    <mergeCell ref="K12:K13"/>
    <mergeCell ref="K16:K17"/>
    <mergeCell ref="K18:K19"/>
    <mergeCell ref="K20:K21"/>
    <mergeCell ref="K22:K23"/>
    <mergeCell ref="K24:K25"/>
    <mergeCell ref="K34:K35"/>
    <mergeCell ref="K36:K37"/>
    <mergeCell ref="K38:K39"/>
    <mergeCell ref="K41:K42"/>
    <mergeCell ref="K44:K45"/>
    <mergeCell ref="L3:L4"/>
    <mergeCell ref="L6:L9"/>
    <mergeCell ref="L10:L11"/>
    <mergeCell ref="L12:L13"/>
    <mergeCell ref="L16:L17"/>
    <mergeCell ref="L18:L19"/>
    <mergeCell ref="L20:L21"/>
    <mergeCell ref="L22:L23"/>
    <mergeCell ref="L24:L25"/>
    <mergeCell ref="L34:L35"/>
    <mergeCell ref="L36:L37"/>
    <mergeCell ref="L38:L39"/>
    <mergeCell ref="L41:L42"/>
    <mergeCell ref="L44:L45"/>
    <mergeCell ref="M3:M4"/>
    <mergeCell ref="M6:M9"/>
    <mergeCell ref="M10:M11"/>
    <mergeCell ref="M12:M13"/>
    <mergeCell ref="M16:M17"/>
    <mergeCell ref="M18:M19"/>
    <mergeCell ref="M20:M21"/>
    <mergeCell ref="M22:M23"/>
    <mergeCell ref="M24:M25"/>
    <mergeCell ref="M34:M35"/>
    <mergeCell ref="M36:M37"/>
    <mergeCell ref="M38:M39"/>
    <mergeCell ref="M41:M42"/>
    <mergeCell ref="M44:M45"/>
  </mergeCells>
  <pageMargins left="0.751388888888889" right="0.751388888888889" top="1" bottom="1" header="0.5" footer="0.5"/>
  <pageSetup paperSize="9" scale="32"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571"/>
  <sheetViews>
    <sheetView workbookViewId="0">
      <selection activeCell="I53" sqref="I53:I54"/>
    </sheetView>
  </sheetViews>
  <sheetFormatPr defaultColWidth="9" defaultRowHeight="14.4"/>
  <cols>
    <col min="1" max="1" width="6.88888888888889" style="1" customWidth="1"/>
    <col min="2" max="2" width="53.462962962963" style="2" customWidth="1"/>
    <col min="3" max="4" width="16.3796296296296" style="1" customWidth="1"/>
    <col min="5" max="5" width="8.73148148148148" style="1" customWidth="1"/>
    <col min="6" max="6" width="9.62962962962963" style="1" customWidth="1"/>
    <col min="7" max="7" width="9.23148148148148" style="1" customWidth="1"/>
    <col min="8" max="8" width="10.25" style="1" customWidth="1"/>
    <col min="9" max="9" width="9.37962962962963" style="1" customWidth="1"/>
    <col min="10" max="10" width="29.4074074074074" style="1" customWidth="1"/>
    <col min="11" max="11" width="29.1111111111111" style="1" customWidth="1"/>
    <col min="12" max="12" width="19.6296296296296" style="1" customWidth="1"/>
    <col min="13" max="16384" width="9" style="1"/>
  </cols>
  <sheetData>
    <row r="1" s="1" customFormat="1" ht="29.4" spans="1:12">
      <c r="A1" s="3" t="s">
        <v>320</v>
      </c>
      <c r="B1" s="3"/>
      <c r="C1" s="3"/>
      <c r="D1" s="3"/>
      <c r="E1" s="3"/>
      <c r="F1" s="3"/>
      <c r="G1" s="3"/>
      <c r="H1" s="3"/>
      <c r="I1" s="3"/>
      <c r="J1" s="3"/>
      <c r="K1" s="3"/>
      <c r="L1" s="3"/>
    </row>
    <row r="2" s="1" customFormat="1" ht="48.6" spans="1:12">
      <c r="A2" s="4" t="s">
        <v>1</v>
      </c>
      <c r="B2" s="4" t="s">
        <v>2</v>
      </c>
      <c r="C2" s="5" t="s">
        <v>321</v>
      </c>
      <c r="D2" s="5" t="s">
        <v>322</v>
      </c>
      <c r="E2" s="5" t="s">
        <v>323</v>
      </c>
      <c r="F2" s="6" t="s">
        <v>324</v>
      </c>
      <c r="G2" s="5" t="s">
        <v>325</v>
      </c>
      <c r="H2" s="6" t="s">
        <v>326</v>
      </c>
      <c r="I2" s="6" t="s">
        <v>327</v>
      </c>
      <c r="J2" s="6" t="s">
        <v>328</v>
      </c>
      <c r="K2" s="6" t="s">
        <v>329</v>
      </c>
      <c r="L2" s="6" t="s">
        <v>288</v>
      </c>
    </row>
    <row r="3" s="1" customFormat="1" ht="27" customHeight="1" spans="1:12">
      <c r="A3" s="7">
        <v>1</v>
      </c>
      <c r="B3" s="8" t="s">
        <v>24</v>
      </c>
      <c r="C3" s="9"/>
      <c r="D3" s="9"/>
      <c r="E3" s="10"/>
      <c r="F3" s="11"/>
      <c r="G3" s="11"/>
      <c r="H3" s="12"/>
      <c r="I3" s="13">
        <v>0.686571428571429</v>
      </c>
      <c r="J3" s="6" t="s">
        <v>330</v>
      </c>
      <c r="K3" s="6" t="s">
        <v>331</v>
      </c>
      <c r="L3" s="6" t="s">
        <v>44</v>
      </c>
    </row>
    <row r="4" s="1" customFormat="1" ht="27" customHeight="1" spans="1:12">
      <c r="A4" s="7">
        <v>2</v>
      </c>
      <c r="B4" s="8" t="s">
        <v>100</v>
      </c>
      <c r="C4" s="9"/>
      <c r="D4" s="9"/>
      <c r="E4" s="10"/>
      <c r="F4" s="11"/>
      <c r="G4" s="11"/>
      <c r="H4" s="12"/>
      <c r="I4" s="13">
        <v>0.97419689119171</v>
      </c>
      <c r="J4" s="6" t="s">
        <v>332</v>
      </c>
      <c r="K4" s="6"/>
      <c r="L4" s="6" t="s">
        <v>44</v>
      </c>
    </row>
    <row r="5" s="1" customFormat="1" ht="27" customHeight="1" spans="1:12">
      <c r="A5" s="7">
        <v>3</v>
      </c>
      <c r="B5" s="8" t="s">
        <v>187</v>
      </c>
      <c r="C5" s="9"/>
      <c r="D5" s="9"/>
      <c r="E5" s="10"/>
      <c r="F5" s="11"/>
      <c r="G5" s="11"/>
      <c r="H5" s="12"/>
      <c r="I5" s="13">
        <v>0</v>
      </c>
      <c r="J5" s="6" t="s">
        <v>333</v>
      </c>
      <c r="K5" s="6" t="s">
        <v>334</v>
      </c>
      <c r="L5" s="6" t="s">
        <v>44</v>
      </c>
    </row>
    <row r="6" s="1" customFormat="1" ht="27" customHeight="1" spans="1:12">
      <c r="A6" s="7">
        <v>4</v>
      </c>
      <c r="B6" s="8" t="s">
        <v>191</v>
      </c>
      <c r="C6" s="9"/>
      <c r="D6" s="9"/>
      <c r="E6" s="10"/>
      <c r="F6" s="11"/>
      <c r="G6" s="11"/>
      <c r="H6" s="12"/>
      <c r="I6" s="13">
        <v>0</v>
      </c>
      <c r="J6" s="6" t="s">
        <v>335</v>
      </c>
      <c r="K6" s="6"/>
      <c r="L6" s="6" t="s">
        <v>44</v>
      </c>
    </row>
    <row r="7" s="1" customFormat="1" ht="27" customHeight="1" spans="1:12">
      <c r="A7" s="7">
        <v>5</v>
      </c>
      <c r="B7" s="8" t="s">
        <v>35</v>
      </c>
      <c r="C7" s="9"/>
      <c r="D7" s="9"/>
      <c r="E7" s="10"/>
      <c r="F7" s="11"/>
      <c r="G7" s="11"/>
      <c r="H7" s="12"/>
      <c r="I7" s="13">
        <v>0</v>
      </c>
      <c r="J7" s="6" t="s">
        <v>335</v>
      </c>
      <c r="K7" s="6"/>
      <c r="L7" s="6" t="s">
        <v>44</v>
      </c>
    </row>
    <row r="8" s="1" customFormat="1" ht="27" customHeight="1" spans="1:12">
      <c r="A8" s="7">
        <v>6</v>
      </c>
      <c r="B8" s="8" t="s">
        <v>201</v>
      </c>
      <c r="C8" s="9"/>
      <c r="D8" s="9"/>
      <c r="E8" s="10"/>
      <c r="F8" s="11"/>
      <c r="G8" s="11"/>
      <c r="H8" s="12"/>
      <c r="I8" s="13" t="e">
        <f>H8/F8</f>
        <v>#DIV/0!</v>
      </c>
      <c r="J8" s="6" t="s">
        <v>330</v>
      </c>
      <c r="K8" s="6" t="s">
        <v>336</v>
      </c>
      <c r="L8" s="6" t="s">
        <v>81</v>
      </c>
    </row>
    <row r="9" s="1" customFormat="1" ht="27" customHeight="1" spans="1:12">
      <c r="A9" s="7">
        <v>7</v>
      </c>
      <c r="B9" s="8" t="s">
        <v>205</v>
      </c>
      <c r="C9" s="9"/>
      <c r="D9" s="9"/>
      <c r="E9" s="10"/>
      <c r="F9" s="11"/>
      <c r="G9" s="11"/>
      <c r="H9" s="12"/>
      <c r="I9" s="13">
        <v>0.764</v>
      </c>
      <c r="J9" s="6" t="s">
        <v>337</v>
      </c>
      <c r="K9" s="6"/>
      <c r="L9" s="6" t="s">
        <v>61</v>
      </c>
    </row>
    <row r="10" s="1" customFormat="1" ht="29" customHeight="1" spans="1:12">
      <c r="A10" s="7">
        <v>8</v>
      </c>
      <c r="B10" s="8" t="s">
        <v>209</v>
      </c>
      <c r="C10" s="9"/>
      <c r="D10" s="9"/>
      <c r="E10" s="10"/>
      <c r="F10" s="11"/>
      <c r="G10" s="11"/>
      <c r="H10" s="12"/>
      <c r="I10" s="13">
        <v>0.782205128205128</v>
      </c>
      <c r="J10" s="6" t="s">
        <v>337</v>
      </c>
      <c r="K10" s="6"/>
      <c r="L10" s="6" t="s">
        <v>61</v>
      </c>
    </row>
    <row r="11" s="1" customFormat="1" ht="27" customHeight="1" spans="1:12">
      <c r="A11" s="7">
        <v>9</v>
      </c>
      <c r="B11" s="8" t="s">
        <v>213</v>
      </c>
      <c r="C11" s="9"/>
      <c r="D11" s="9"/>
      <c r="E11" s="10"/>
      <c r="F11" s="11"/>
      <c r="G11" s="11"/>
      <c r="H11" s="12"/>
      <c r="I11" s="13">
        <v>0.768927272727273</v>
      </c>
      <c r="J11" s="6" t="s">
        <v>330</v>
      </c>
      <c r="K11" s="6" t="s">
        <v>338</v>
      </c>
      <c r="L11" s="6" t="s">
        <v>61</v>
      </c>
    </row>
    <row r="12" s="1" customFormat="1" ht="27" customHeight="1" spans="1:12">
      <c r="A12" s="7">
        <v>10</v>
      </c>
      <c r="B12" s="8" t="s">
        <v>218</v>
      </c>
      <c r="C12" s="9"/>
      <c r="D12" s="9"/>
      <c r="E12" s="10"/>
      <c r="F12" s="11"/>
      <c r="G12" s="11"/>
      <c r="H12" s="12"/>
      <c r="I12" s="13">
        <v>0.60672</v>
      </c>
      <c r="J12" s="6" t="s">
        <v>339</v>
      </c>
      <c r="K12" s="6"/>
      <c r="L12" s="6" t="s">
        <v>61</v>
      </c>
    </row>
    <row r="13" s="1" customFormat="1" ht="27" customHeight="1" spans="1:12">
      <c r="A13" s="7">
        <v>11</v>
      </c>
      <c r="B13" s="8" t="s">
        <v>224</v>
      </c>
      <c r="C13" s="9"/>
      <c r="D13" s="9"/>
      <c r="E13" s="10"/>
      <c r="F13" s="11"/>
      <c r="G13" s="11"/>
      <c r="H13" s="12"/>
      <c r="I13" s="13">
        <v>0</v>
      </c>
      <c r="J13" s="6" t="s">
        <v>335</v>
      </c>
      <c r="K13" s="6"/>
      <c r="L13" s="6" t="s">
        <v>61</v>
      </c>
    </row>
    <row r="14" s="1" customFormat="1" ht="27" customHeight="1" spans="1:12">
      <c r="A14" s="7">
        <v>12</v>
      </c>
      <c r="B14" s="8" t="s">
        <v>79</v>
      </c>
      <c r="C14" s="9"/>
      <c r="D14" s="9"/>
      <c r="E14" s="10"/>
      <c r="F14" s="11"/>
      <c r="G14" s="11"/>
      <c r="H14" s="12"/>
      <c r="I14" s="13">
        <v>0</v>
      </c>
      <c r="J14" s="6" t="s">
        <v>340</v>
      </c>
      <c r="K14" s="6"/>
      <c r="L14" s="6" t="s">
        <v>61</v>
      </c>
    </row>
    <row r="15" s="1" customFormat="1" ht="27" customHeight="1" spans="1:12">
      <c r="A15" s="7">
        <v>13</v>
      </c>
      <c r="B15" s="8" t="s">
        <v>231</v>
      </c>
      <c r="C15" s="9"/>
      <c r="D15" s="9"/>
      <c r="E15" s="10"/>
      <c r="F15" s="11"/>
      <c r="G15" s="12"/>
      <c r="H15" s="12"/>
      <c r="I15" s="13">
        <v>0.634776111111111</v>
      </c>
      <c r="J15" s="6" t="s">
        <v>340</v>
      </c>
      <c r="K15" s="6" t="s">
        <v>341</v>
      </c>
      <c r="L15" s="6" t="s">
        <v>50</v>
      </c>
    </row>
    <row r="16" s="1" customFormat="1" ht="27" customHeight="1" spans="1:12">
      <c r="A16" s="7">
        <v>14</v>
      </c>
      <c r="B16" s="8" t="s">
        <v>94</v>
      </c>
      <c r="C16" s="9"/>
      <c r="D16" s="9"/>
      <c r="E16" s="10"/>
      <c r="F16" s="14"/>
      <c r="G16" s="14"/>
      <c r="H16" s="15"/>
      <c r="I16" s="16">
        <v>0.693</v>
      </c>
      <c r="J16" s="6" t="s">
        <v>330</v>
      </c>
      <c r="K16" s="6" t="s">
        <v>342</v>
      </c>
      <c r="L16" s="6" t="s">
        <v>50</v>
      </c>
    </row>
    <row r="17" s="1" customFormat="1" ht="27" customHeight="1" spans="1:12">
      <c r="A17" s="7">
        <v>15</v>
      </c>
      <c r="B17" s="8" t="s">
        <v>243</v>
      </c>
      <c r="C17" s="9"/>
      <c r="D17" s="9"/>
      <c r="E17" s="10"/>
      <c r="F17" s="11"/>
      <c r="G17" s="11"/>
      <c r="H17" s="12"/>
      <c r="I17" s="13">
        <v>0.8278208</v>
      </c>
      <c r="J17" s="6" t="s">
        <v>343</v>
      </c>
      <c r="K17" s="6"/>
      <c r="L17" s="6" t="s">
        <v>50</v>
      </c>
    </row>
    <row r="18" s="1" customFormat="1" ht="27" customHeight="1" spans="1:12">
      <c r="A18" s="7">
        <v>16</v>
      </c>
      <c r="B18" s="8" t="s">
        <v>247</v>
      </c>
      <c r="C18" s="9"/>
      <c r="D18" s="9"/>
      <c r="E18" s="10"/>
      <c r="F18" s="11"/>
      <c r="G18" s="11"/>
      <c r="H18" s="12"/>
      <c r="I18" s="13">
        <v>0.999986185303514</v>
      </c>
      <c r="J18" s="6" t="s">
        <v>344</v>
      </c>
      <c r="K18" s="6"/>
      <c r="L18" s="6" t="s">
        <v>50</v>
      </c>
    </row>
    <row r="19" s="1" customFormat="1" ht="27" customHeight="1" spans="1:12">
      <c r="A19" s="7">
        <v>17</v>
      </c>
      <c r="B19" s="8" t="s">
        <v>251</v>
      </c>
      <c r="C19" s="9"/>
      <c r="D19" s="9"/>
      <c r="E19" s="10"/>
      <c r="F19" s="11"/>
      <c r="G19" s="11"/>
      <c r="H19" s="12"/>
      <c r="I19" s="13">
        <v>0.7646</v>
      </c>
      <c r="J19" s="6" t="s">
        <v>345</v>
      </c>
      <c r="K19" s="6" t="s">
        <v>346</v>
      </c>
      <c r="L19" s="6" t="s">
        <v>347</v>
      </c>
    </row>
    <row r="20" s="1" customFormat="1" ht="27" customHeight="1" spans="1:12">
      <c r="A20" s="7">
        <v>18</v>
      </c>
      <c r="B20" s="8" t="s">
        <v>256</v>
      </c>
      <c r="C20" s="9"/>
      <c r="D20" s="9"/>
      <c r="E20" s="10"/>
      <c r="F20" s="11"/>
      <c r="G20" s="11"/>
      <c r="H20" s="12"/>
      <c r="I20" s="13">
        <v>0.79914595</v>
      </c>
      <c r="J20" s="6" t="s">
        <v>343</v>
      </c>
      <c r="K20" s="6" t="s">
        <v>348</v>
      </c>
      <c r="L20" s="6" t="s">
        <v>347</v>
      </c>
    </row>
    <row r="21" s="1" customFormat="1" ht="27" customHeight="1" spans="1:12">
      <c r="A21" s="7">
        <v>19</v>
      </c>
      <c r="B21" s="8" t="s">
        <v>261</v>
      </c>
      <c r="C21" s="9"/>
      <c r="D21" s="9"/>
      <c r="E21" s="10"/>
      <c r="F21" s="11"/>
      <c r="G21" s="11"/>
      <c r="H21" s="12"/>
      <c r="I21" s="13">
        <v>0</v>
      </c>
      <c r="J21" s="6" t="s">
        <v>349</v>
      </c>
      <c r="K21" s="6"/>
      <c r="L21" s="6" t="s">
        <v>347</v>
      </c>
    </row>
    <row r="22" s="1" customFormat="1" ht="27" customHeight="1" spans="1:12">
      <c r="A22" s="7">
        <v>20</v>
      </c>
      <c r="B22" s="8" t="s">
        <v>264</v>
      </c>
      <c r="C22" s="9"/>
      <c r="D22" s="9"/>
      <c r="E22" s="10"/>
      <c r="F22" s="11"/>
      <c r="G22" s="11"/>
      <c r="H22" s="12"/>
      <c r="I22" s="13">
        <v>0</v>
      </c>
      <c r="J22" s="6" t="s">
        <v>335</v>
      </c>
      <c r="K22" s="6"/>
      <c r="L22" s="6" t="s">
        <v>347</v>
      </c>
    </row>
    <row r="23" s="1" customFormat="1" ht="27" customHeight="1" spans="1:12">
      <c r="A23" s="7">
        <v>21</v>
      </c>
      <c r="B23" s="8" t="s">
        <v>269</v>
      </c>
      <c r="C23" s="9"/>
      <c r="D23" s="9"/>
      <c r="E23" s="10"/>
      <c r="F23" s="11"/>
      <c r="G23" s="11"/>
      <c r="H23" s="12"/>
      <c r="I23" s="13" t="e">
        <f>H23/F23</f>
        <v>#DIV/0!</v>
      </c>
      <c r="J23" s="6" t="s">
        <v>350</v>
      </c>
      <c r="K23" s="6"/>
      <c r="L23" s="6" t="s">
        <v>29</v>
      </c>
    </row>
    <row r="24" s="1" customFormat="1" ht="27" customHeight="1" spans="1:12">
      <c r="A24" s="7">
        <v>22</v>
      </c>
      <c r="B24" s="8" t="s">
        <v>275</v>
      </c>
      <c r="C24" s="9"/>
      <c r="D24" s="9"/>
      <c r="E24" s="10"/>
      <c r="F24" s="11"/>
      <c r="G24" s="11"/>
      <c r="H24" s="12"/>
      <c r="I24" s="13" t="e">
        <f>H24/F24</f>
        <v>#DIV/0!</v>
      </c>
      <c r="J24" s="6" t="s">
        <v>350</v>
      </c>
      <c r="K24" s="6" t="s">
        <v>351</v>
      </c>
      <c r="L24" s="6" t="s">
        <v>29</v>
      </c>
    </row>
    <row r="25" s="1" customFormat="1" ht="27" customHeight="1" spans="1:12">
      <c r="A25" s="7">
        <v>23</v>
      </c>
      <c r="B25" s="8" t="s">
        <v>281</v>
      </c>
      <c r="C25" s="9"/>
      <c r="D25" s="9"/>
      <c r="E25" s="10"/>
      <c r="F25" s="11"/>
      <c r="G25" s="11"/>
      <c r="H25" s="12"/>
      <c r="I25" s="13" t="e">
        <f>H25/F25</f>
        <v>#DIV/0!</v>
      </c>
      <c r="J25" s="6" t="s">
        <v>349</v>
      </c>
      <c r="K25" s="6"/>
      <c r="L25" s="6" t="s">
        <v>29</v>
      </c>
    </row>
    <row r="1048546" s="1" customFormat="1" spans="1:12">
      <c r="A1048546" s="3"/>
      <c r="B1048546" s="3"/>
      <c r="C1048546" s="3"/>
      <c r="D1048546" s="3"/>
      <c r="E1048546" s="3"/>
      <c r="F1048546" s="3"/>
      <c r="G1048546" s="3"/>
      <c r="H1048546" s="3"/>
      <c r="I1048546" s="3"/>
      <c r="J1048546" s="3"/>
      <c r="K1048546" s="3"/>
      <c r="L1048546" s="3"/>
    </row>
    <row r="1048547" s="1" customFormat="1" spans="1:12">
      <c r="A1048547" s="3"/>
      <c r="B1048547" s="3"/>
      <c r="C1048547" s="3"/>
      <c r="D1048547" s="3"/>
      <c r="E1048547" s="3"/>
      <c r="F1048547" s="3"/>
      <c r="G1048547" s="3"/>
      <c r="H1048547" s="3"/>
      <c r="I1048547" s="3"/>
      <c r="J1048547" s="3"/>
      <c r="K1048547" s="3"/>
      <c r="L1048547" s="3"/>
    </row>
    <row r="1048548" s="1" customFormat="1" ht="18" spans="1:12">
      <c r="A1048548" s="17"/>
      <c r="B1048548" s="17"/>
      <c r="C1048548" s="18"/>
      <c r="D1048548" s="18"/>
      <c r="E1048548" s="19"/>
      <c r="F1048548" s="20"/>
      <c r="G1048548" s="18"/>
      <c r="H1048548" s="20"/>
      <c r="I1048548" s="20"/>
      <c r="J1048548" s="21"/>
      <c r="K1048548" s="20"/>
      <c r="L1048548" s="20"/>
    </row>
    <row r="1048549" s="1" customFormat="1" ht="18" spans="1:12">
      <c r="A1048549" s="22"/>
      <c r="B1048549" s="22"/>
      <c r="C1048549" s="23"/>
      <c r="D1048549" s="23"/>
      <c r="E1048549" s="24"/>
      <c r="F1048549" s="20"/>
      <c r="G1048549" s="23"/>
      <c r="H1048549" s="20"/>
      <c r="I1048549" s="20"/>
      <c r="J1048549" s="20"/>
      <c r="K1048549" s="20"/>
      <c r="L1048549" s="20"/>
    </row>
    <row r="1048550" s="1" customFormat="1" ht="16.8" spans="1:12">
      <c r="A1048550" s="7"/>
      <c r="B1048550" s="25"/>
      <c r="C1048550" s="9"/>
      <c r="D1048550" s="9"/>
      <c r="E1048550" s="10"/>
      <c r="F1048550" s="11"/>
      <c r="G1048550" s="11"/>
      <c r="H1048550" s="12"/>
      <c r="I1048550" s="13"/>
      <c r="J1048550" s="6"/>
      <c r="K1048550" s="6"/>
      <c r="L1048550" s="6"/>
    </row>
    <row r="1048551" s="1" customFormat="1" ht="16.8" spans="1:12">
      <c r="A1048551" s="7"/>
      <c r="B1048551" s="25"/>
      <c r="C1048551" s="9"/>
      <c r="D1048551" s="9"/>
      <c r="E1048551" s="10"/>
      <c r="F1048551" s="11"/>
      <c r="G1048551" s="11"/>
      <c r="H1048551" s="12"/>
      <c r="I1048551" s="13"/>
      <c r="J1048551" s="6"/>
      <c r="K1048551" s="6"/>
      <c r="L1048551" s="6"/>
    </row>
    <row r="1048552" s="1" customFormat="1" ht="16.8" spans="1:12">
      <c r="A1048552" s="7"/>
      <c r="B1048552" s="25"/>
      <c r="C1048552" s="9"/>
      <c r="D1048552" s="9"/>
      <c r="E1048552" s="10"/>
      <c r="F1048552" s="11"/>
      <c r="G1048552" s="11"/>
      <c r="H1048552" s="12"/>
      <c r="I1048552" s="13"/>
      <c r="J1048552" s="6"/>
      <c r="K1048552" s="6"/>
      <c r="L1048552" s="6"/>
    </row>
    <row r="1048553" s="1" customFormat="1" ht="16.8" spans="1:12">
      <c r="A1048553" s="7"/>
      <c r="B1048553" s="25"/>
      <c r="C1048553" s="9"/>
      <c r="D1048553" s="9"/>
      <c r="E1048553" s="10"/>
      <c r="F1048553" s="11"/>
      <c r="G1048553" s="11"/>
      <c r="H1048553" s="12"/>
      <c r="I1048553" s="13"/>
      <c r="J1048553" s="6"/>
      <c r="K1048553" s="6"/>
      <c r="L1048553" s="6"/>
    </row>
    <row r="1048554" s="1" customFormat="1" ht="16.8" spans="1:12">
      <c r="A1048554" s="7"/>
      <c r="B1048554" s="25"/>
      <c r="C1048554" s="9"/>
      <c r="D1048554" s="9"/>
      <c r="E1048554" s="10"/>
      <c r="F1048554" s="11"/>
      <c r="G1048554" s="11"/>
      <c r="H1048554" s="12"/>
      <c r="I1048554" s="13"/>
      <c r="J1048554" s="6"/>
      <c r="K1048554" s="6"/>
      <c r="L1048554" s="6"/>
    </row>
    <row r="1048555" s="1" customFormat="1" spans="1:12">
      <c r="B1048555" s="2"/>
    </row>
    <row r="1048556" s="1" customFormat="1" spans="1:12">
      <c r="B1048556" s="2"/>
    </row>
    <row r="1048557" s="1" customFormat="1" spans="1:12">
      <c r="B1048557" s="2"/>
    </row>
    <row r="1048558" s="1" customFormat="1" spans="1:12">
      <c r="B1048558" s="2"/>
    </row>
    <row r="1048559" s="1" customFormat="1" spans="1:12">
      <c r="B1048559" s="2"/>
    </row>
    <row r="1048560" s="1" customFormat="1" spans="1:12">
      <c r="B1048560" s="2"/>
    </row>
    <row r="1048561" s="1" customFormat="1" spans="2:2">
      <c r="B1048561" s="2"/>
    </row>
    <row r="1048562" s="1" customFormat="1" spans="2:2">
      <c r="B1048562" s="2"/>
    </row>
    <row r="1048563" s="1" customFormat="1" spans="2:2">
      <c r="B1048563" s="2"/>
    </row>
    <row r="1048564" s="1" customFormat="1" spans="2:2">
      <c r="B1048564" s="2"/>
    </row>
    <row r="1048565" s="1" customFormat="1" spans="2:2">
      <c r="B1048565" s="2"/>
    </row>
    <row r="1048566" s="1" customFormat="1" spans="2:2">
      <c r="B1048566" s="2"/>
    </row>
    <row r="1048567" s="1" customFormat="1" spans="2:2">
      <c r="B1048567" s="2"/>
    </row>
    <row r="1048568" s="1" customFormat="1" spans="2:2">
      <c r="B1048568" s="2"/>
    </row>
    <row r="1048569" s="1" customFormat="1" spans="2:2">
      <c r="B1048569" s="2"/>
    </row>
    <row r="1048570" s="1" customFormat="1" spans="2:2">
      <c r="B1048570" s="2"/>
    </row>
    <row r="1048571" s="1" customFormat="1" spans="2:2">
      <c r="B1048571" s="2"/>
    </row>
  </sheetData>
  <mergeCells count="12">
    <mergeCell ref="A1:L1"/>
    <mergeCell ref="A1048548:A1048549"/>
    <mergeCell ref="B1048548:B1048549"/>
    <mergeCell ref="C1048548:C1048549"/>
    <mergeCell ref="E1048548:E1048549"/>
    <mergeCell ref="F1048548:F1048549"/>
    <mergeCell ref="G1048548:G1048549"/>
    <mergeCell ref="H1048548:H1048549"/>
    <mergeCell ref="I1048548:I1048549"/>
    <mergeCell ref="J1048548:J1048549"/>
    <mergeCell ref="L1048548:L1048549"/>
    <mergeCell ref="A1048546:L1048547"/>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2025年5月</vt:lpstr>
      <vt:lpstr>2025年6月</vt:lpstr>
      <vt:lpstr>2025年10月</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秀</cp:lastModifiedBy>
  <dcterms:created xsi:type="dcterms:W3CDTF">2006-09-13T11:21:00Z</dcterms:created>
  <cp:lastPrinted>2002-02-22T02:41:00Z</cp:lastPrinted>
  <dcterms:modified xsi:type="dcterms:W3CDTF">2025-12-23T03:07:00Z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ubyTemplateID" linkTarget="0">
    <vt:lpwstr>14</vt:lpwstr>
  </property>
  <property fmtid="{D5CDD505-2E9C-101B-9397-08002B2CF9AE}" pid="4" name="ICV">
    <vt:lpwstr>31807AD5C9C844B08E5315F761D34648_13</vt:lpwstr>
  </property>
  <property fmtid="{D5CDD505-2E9C-101B-9397-08002B2CF9AE}" pid="5" name="CalculationRule">
    <vt:i4>0</vt:i4>
  </property>
</Properties>
</file>