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2" sheetId="2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<sst xmlns="http://schemas.openxmlformats.org/spreadsheetml/2006/main" count="79" uniqueCount="60">
  <si>
    <t>关于2025年就业补助资金拨付的公示</t>
  </si>
  <si>
    <t>序号</t>
  </si>
  <si>
    <t>项目</t>
  </si>
  <si>
    <t>培训机构</t>
  </si>
  <si>
    <t>培训班次</t>
  </si>
  <si>
    <t>培训开始时间</t>
  </si>
  <si>
    <t>培训结束时间</t>
  </si>
  <si>
    <t>符合领取补贴人数</t>
  </si>
  <si>
    <t>其中脱贫劳动力人数</t>
  </si>
  <si>
    <t>培训补贴标准</t>
  </si>
  <si>
    <t>培训补贴金额</t>
  </si>
  <si>
    <t>脱贫劳动力生活补助金额</t>
  </si>
  <si>
    <t>重点群体免费就业技能培训</t>
  </si>
  <si>
    <t>叶集区启众职业培训学校</t>
  </si>
  <si>
    <t>养老护理员第3期</t>
  </si>
  <si>
    <t>20250805</t>
  </si>
  <si>
    <t>20250818</t>
  </si>
  <si>
    <t>养老护理员第4期</t>
  </si>
  <si>
    <t>20250828</t>
  </si>
  <si>
    <t>20250910</t>
  </si>
  <si>
    <t>养老护理员第5期</t>
  </si>
  <si>
    <t>养老护理员第6期</t>
  </si>
  <si>
    <t>20250905</t>
  </si>
  <si>
    <t>20250918</t>
  </si>
  <si>
    <t>养老护理员第7期</t>
  </si>
  <si>
    <t>20250916</t>
  </si>
  <si>
    <t>20250929</t>
  </si>
  <si>
    <t>养老护理员第8期</t>
  </si>
  <si>
    <t>20251022</t>
  </si>
  <si>
    <t>20251103</t>
  </si>
  <si>
    <t>育婴员第2期</t>
  </si>
  <si>
    <t>20250908</t>
  </si>
  <si>
    <t>20250914</t>
  </si>
  <si>
    <t>家政服务员第1期</t>
  </si>
  <si>
    <t>20250915</t>
  </si>
  <si>
    <t>互联网营销师第3期</t>
  </si>
  <si>
    <t>叶集区景天职业培训学校</t>
  </si>
  <si>
    <t>保育师第2期</t>
  </si>
  <si>
    <t>叶集区世远职业培训学校</t>
  </si>
  <si>
    <t>电子商务师第2期</t>
  </si>
  <si>
    <t>合计</t>
  </si>
  <si>
    <t>岗位技能提升培训</t>
  </si>
  <si>
    <t>六安市科凡智造家居用品有限公司</t>
  </si>
  <si>
    <t>职业技能等级评价</t>
  </si>
  <si>
    <t>金寨技师学院职业技能鉴定所</t>
  </si>
  <si>
    <t>评价合格人数</t>
  </si>
  <si>
    <t>评价补贴标准</t>
  </si>
  <si>
    <t>评价补贴金额</t>
  </si>
  <si>
    <t>养老护理员155人</t>
  </si>
  <si>
    <t>160元/人</t>
  </si>
  <si>
    <t>互联网营销师55人</t>
  </si>
  <si>
    <t>育婴员24人</t>
  </si>
  <si>
    <t>电子商务师40人</t>
  </si>
  <si>
    <t>保育师29人</t>
  </si>
  <si>
    <t>徽菜师傅112人</t>
  </si>
  <si>
    <t>100元/人</t>
  </si>
  <si>
    <t>皖西杰出工匠</t>
  </si>
  <si>
    <t>获选人员名单</t>
  </si>
  <si>
    <t>拟奖补金额</t>
  </si>
  <si>
    <t>刘兆堂、陶应亮、王啟耀、张文珍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</si>
</sst>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0"/>
      <name val="Arial"/>
      <charset val="134"/>
    </font>
    <font>
      <b/>
      <sz val="10"/>
      <color rgb="FF333333"/>
      <name val="微软雅黑"/>
      <charset val="134"/>
    </font>
    <font>
      <b/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0" fillId="2" borderId="16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17">
      <alignment vertical="center"/>
    </xf>
    <xf numFmtId="0" fontId="12" fillId="0" borderId="17">
      <alignment vertical="center"/>
    </xf>
    <xf numFmtId="0" fontId="13" fillId="0" borderId="18">
      <alignment vertical="center"/>
    </xf>
    <xf numFmtId="0" fontId="13" fillId="0" borderId="0">
      <alignment vertical="center"/>
    </xf>
    <xf numFmtId="0" fontId="14" fillId="3" borderId="19">
      <alignment vertical="center"/>
    </xf>
    <xf numFmtId="0" fontId="15" fillId="4" borderId="20">
      <alignment vertical="center"/>
    </xf>
    <xf numFmtId="0" fontId="16" fillId="4" borderId="19">
      <alignment vertical="center"/>
    </xf>
    <xf numFmtId="0" fontId="17" fillId="5" borderId="21">
      <alignment vertical="center"/>
    </xf>
    <xf numFmtId="0" fontId="18" fillId="0" borderId="22">
      <alignment vertical="center"/>
    </xf>
    <xf numFmtId="0" fontId="19" fillId="0" borderId="23">
      <alignment vertical="center"/>
    </xf>
    <xf numFmtId="0" fontId="20" fillId="6" borderId="0">
      <alignment vertical="center"/>
    </xf>
    <xf numFmtId="0" fontId="21" fillId="7" borderId="0">
      <alignment vertical="center"/>
    </xf>
    <xf numFmtId="0" fontId="22" fillId="8" borderId="0">
      <alignment vertical="center"/>
    </xf>
    <xf numFmtId="0" fontId="23" fillId="9" borderId="0">
      <alignment vertical="center"/>
    </xf>
    <xf numFmtId="0" fontId="24" fillId="10" borderId="0">
      <alignment vertical="center"/>
    </xf>
    <xf numFmtId="0" fontId="24" fillId="11" borderId="0">
      <alignment vertical="center"/>
    </xf>
    <xf numFmtId="0" fontId="23" fillId="12" borderId="0">
      <alignment vertical="center"/>
    </xf>
    <xf numFmtId="0" fontId="23" fillId="13" borderId="0">
      <alignment vertical="center"/>
    </xf>
    <xf numFmtId="0" fontId="24" fillId="14" borderId="0">
      <alignment vertical="center"/>
    </xf>
    <xf numFmtId="0" fontId="24" fillId="15" borderId="0">
      <alignment vertical="center"/>
    </xf>
    <xf numFmtId="0" fontId="23" fillId="16" borderId="0">
      <alignment vertical="center"/>
    </xf>
    <xf numFmtId="0" fontId="23" fillId="17" borderId="0">
      <alignment vertical="center"/>
    </xf>
    <xf numFmtId="0" fontId="24" fillId="18" borderId="0">
      <alignment vertical="center"/>
    </xf>
    <xf numFmtId="0" fontId="24" fillId="19" borderId="0">
      <alignment vertical="center"/>
    </xf>
    <xf numFmtId="0" fontId="23" fillId="20" borderId="0">
      <alignment vertical="center"/>
    </xf>
    <xf numFmtId="0" fontId="23" fillId="21" borderId="0">
      <alignment vertical="center"/>
    </xf>
    <xf numFmtId="0" fontId="24" fillId="22" borderId="0">
      <alignment vertical="center"/>
    </xf>
    <xf numFmtId="0" fontId="24" fillId="23" borderId="0">
      <alignment vertical="center"/>
    </xf>
    <xf numFmtId="0" fontId="23" fillId="24" borderId="0">
      <alignment vertical="center"/>
    </xf>
    <xf numFmtId="0" fontId="23" fillId="25" borderId="0">
      <alignment vertical="center"/>
    </xf>
    <xf numFmtId="0" fontId="24" fillId="26" borderId="0">
      <alignment vertical="center"/>
    </xf>
    <xf numFmtId="0" fontId="24" fillId="27" borderId="0">
      <alignment vertical="center"/>
    </xf>
    <xf numFmtId="0" fontId="23" fillId="28" borderId="0">
      <alignment vertical="center"/>
    </xf>
    <xf numFmtId="0" fontId="23" fillId="29" borderId="0">
      <alignment vertical="center"/>
    </xf>
    <xf numFmtId="0" fontId="24" fillId="30" borderId="0">
      <alignment vertical="center"/>
    </xf>
    <xf numFmtId="0" fontId="24" fillId="31" borderId="0">
      <alignment vertical="center"/>
    </xf>
    <xf numFmtId="0" fontId="23" fillId="32" borderId="0">
      <alignment vertical="center"/>
    </xf>
  </cellStyleXfs>
  <cellXfs count="27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5"/>
  <sheetViews>
    <sheetView tabSelected="1" workbookViewId="0">
      <selection activeCell="C33" sqref="C33"/>
    </sheetView>
  </sheetViews>
  <sheetFormatPr defaultColWidth="9" defaultRowHeight="13.5"/>
  <cols>
    <col min="2" max="2" width="16.9166666666667" customWidth="1"/>
    <col min="3" max="3" width="37.5" customWidth="1"/>
    <col min="4" max="4" width="18.25" customWidth="1"/>
    <col min="5" max="6" width="12.875" customWidth="1"/>
    <col min="7" max="7" width="15.675" customWidth="1"/>
    <col min="8" max="8" width="18.175" customWidth="1"/>
    <col min="9" max="10" width="12.875" customWidth="1"/>
    <col min="11" max="11" width="23.375" customWidth="1"/>
  </cols>
  <sheetData>
    <row r="1" ht="40" customHeight="1" spans="1:11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="1" customFormat="1" spans="1:11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</row>
    <row r="3" spans="1:11">
      <c r="A3" s="5">
        <v>1</v>
      </c>
      <c r="B3" s="6" t="s">
        <v>12</v>
      </c>
      <c r="C3" s="7" t="s">
        <v>13</v>
      </c>
      <c r="D3" s="7" t="s">
        <v>14</v>
      </c>
      <c r="E3" s="8" t="s">
        <v>15</v>
      </c>
      <c r="F3" s="8" t="s">
        <v>16</v>
      </c>
      <c r="G3" s="7">
        <v>23</v>
      </c>
      <c r="H3" s="7">
        <v>0</v>
      </c>
      <c r="I3" s="7">
        <v>800</v>
      </c>
      <c r="J3" s="7">
        <f>I3*G3</f>
        <v>18400</v>
      </c>
      <c r="K3" s="7">
        <v>0</v>
      </c>
    </row>
    <row r="4" spans="1:11">
      <c r="A4" s="9"/>
      <c r="B4" s="6"/>
      <c r="C4" s="7" t="s">
        <v>13</v>
      </c>
      <c r="D4" s="7" t="s">
        <v>17</v>
      </c>
      <c r="E4" s="8" t="s">
        <v>18</v>
      </c>
      <c r="F4" s="8" t="s">
        <v>19</v>
      </c>
      <c r="G4" s="7">
        <v>25</v>
      </c>
      <c r="H4" s="7">
        <v>18</v>
      </c>
      <c r="I4" s="7">
        <v>800</v>
      </c>
      <c r="J4" s="7">
        <f t="shared" ref="J4:J10" si="0">I4*G4</f>
        <v>20000</v>
      </c>
      <c r="K4" s="7">
        <v>6350</v>
      </c>
    </row>
    <row r="5" spans="1:11">
      <c r="A5" s="9"/>
      <c r="B5" s="6"/>
      <c r="C5" s="7" t="s">
        <v>13</v>
      </c>
      <c r="D5" s="7" t="s">
        <v>20</v>
      </c>
      <c r="E5" s="8" t="s">
        <v>18</v>
      </c>
      <c r="F5" s="8" t="s">
        <v>19</v>
      </c>
      <c r="G5" s="7">
        <v>29</v>
      </c>
      <c r="H5" s="7">
        <v>22</v>
      </c>
      <c r="I5" s="7">
        <v>800</v>
      </c>
      <c r="J5" s="7">
        <f t="shared" si="0"/>
        <v>23200</v>
      </c>
      <c r="K5" s="7">
        <v>8125</v>
      </c>
    </row>
    <row r="6" spans="1:11">
      <c r="A6" s="9"/>
      <c r="B6" s="6"/>
      <c r="C6" s="7" t="s">
        <v>13</v>
      </c>
      <c r="D6" s="7" t="s">
        <v>21</v>
      </c>
      <c r="E6" s="8" t="s">
        <v>22</v>
      </c>
      <c r="F6" s="8" t="s">
        <v>23</v>
      </c>
      <c r="G6" s="7">
        <v>37</v>
      </c>
      <c r="H6" s="7">
        <v>28</v>
      </c>
      <c r="I6" s="7">
        <v>800</v>
      </c>
      <c r="J6" s="7">
        <f t="shared" si="0"/>
        <v>29600</v>
      </c>
      <c r="K6" s="7">
        <v>10050</v>
      </c>
    </row>
    <row r="7" spans="1:11">
      <c r="A7" s="9"/>
      <c r="B7" s="6"/>
      <c r="C7" s="7" t="s">
        <v>13</v>
      </c>
      <c r="D7" s="7" t="s">
        <v>24</v>
      </c>
      <c r="E7" s="8" t="s">
        <v>25</v>
      </c>
      <c r="F7" s="8" t="s">
        <v>26</v>
      </c>
      <c r="G7" s="7">
        <v>19</v>
      </c>
      <c r="H7" s="7">
        <v>7</v>
      </c>
      <c r="I7" s="7">
        <v>800</v>
      </c>
      <c r="J7" s="7">
        <f t="shared" si="0"/>
        <v>15200</v>
      </c>
      <c r="K7" s="7">
        <v>2575</v>
      </c>
    </row>
    <row r="8" spans="1:11">
      <c r="A8" s="9"/>
      <c r="B8" s="6"/>
      <c r="C8" s="7" t="s">
        <v>13</v>
      </c>
      <c r="D8" s="7" t="s">
        <v>27</v>
      </c>
      <c r="E8" s="8" t="s">
        <v>28</v>
      </c>
      <c r="F8" s="8" t="s">
        <v>29</v>
      </c>
      <c r="G8" s="7">
        <v>32</v>
      </c>
      <c r="H8" s="7">
        <v>3</v>
      </c>
      <c r="I8" s="7">
        <v>800</v>
      </c>
      <c r="J8" s="7">
        <f t="shared" si="0"/>
        <v>25600</v>
      </c>
      <c r="K8" s="7">
        <v>1075</v>
      </c>
    </row>
    <row r="9" spans="1:11">
      <c r="A9" s="9"/>
      <c r="B9" s="6"/>
      <c r="C9" s="7" t="s">
        <v>13</v>
      </c>
      <c r="D9" s="7" t="s">
        <v>30</v>
      </c>
      <c r="E9" s="8" t="s">
        <v>31</v>
      </c>
      <c r="F9" s="8" t="s">
        <v>32</v>
      </c>
      <c r="G9" s="7">
        <v>17</v>
      </c>
      <c r="H9" s="7">
        <v>8</v>
      </c>
      <c r="I9" s="7">
        <v>500</v>
      </c>
      <c r="J9" s="7">
        <f t="shared" si="0"/>
        <v>8500</v>
      </c>
      <c r="K9" s="7">
        <v>1575</v>
      </c>
    </row>
    <row r="10" spans="1:11">
      <c r="A10" s="9"/>
      <c r="B10" s="6"/>
      <c r="C10" s="7" t="s">
        <v>13</v>
      </c>
      <c r="D10" s="7" t="s">
        <v>33</v>
      </c>
      <c r="E10" s="8" t="s">
        <v>31</v>
      </c>
      <c r="F10" s="8" t="s">
        <v>34</v>
      </c>
      <c r="G10" s="7">
        <v>16</v>
      </c>
      <c r="H10" s="7">
        <v>12</v>
      </c>
      <c r="I10" s="7">
        <v>500</v>
      </c>
      <c r="J10" s="7">
        <v>8000</v>
      </c>
      <c r="K10" s="7">
        <v>2400</v>
      </c>
    </row>
    <row r="11" spans="1:11">
      <c r="A11" s="9"/>
      <c r="B11" s="6"/>
      <c r="C11" s="7" t="s">
        <v>13</v>
      </c>
      <c r="D11" s="7" t="s">
        <v>35</v>
      </c>
      <c r="E11" s="8" t="s">
        <v>34</v>
      </c>
      <c r="F11" s="8" t="s">
        <v>26</v>
      </c>
      <c r="G11" s="7">
        <v>22</v>
      </c>
      <c r="H11" s="7">
        <v>6</v>
      </c>
      <c r="I11" s="7">
        <v>1200</v>
      </c>
      <c r="J11" s="7">
        <f>I11*G11</f>
        <v>26400</v>
      </c>
      <c r="K11" s="7">
        <v>2675</v>
      </c>
    </row>
    <row r="12" spans="1:11">
      <c r="A12" s="9"/>
      <c r="B12" s="6"/>
      <c r="C12" s="7" t="s">
        <v>36</v>
      </c>
      <c r="D12" s="7" t="s">
        <v>37</v>
      </c>
      <c r="E12" s="7">
        <v>20250920</v>
      </c>
      <c r="F12" s="7">
        <v>20251012</v>
      </c>
      <c r="G12" s="7">
        <v>16</v>
      </c>
      <c r="H12" s="7">
        <v>1</v>
      </c>
      <c r="I12" s="7">
        <v>500</v>
      </c>
      <c r="J12" s="7">
        <f>I12*G12</f>
        <v>8000</v>
      </c>
      <c r="K12" s="7">
        <v>200</v>
      </c>
    </row>
    <row r="13" spans="1:11">
      <c r="A13" s="9"/>
      <c r="B13" s="6"/>
      <c r="C13" s="7" t="s">
        <v>38</v>
      </c>
      <c r="D13" s="7" t="s">
        <v>39</v>
      </c>
      <c r="E13" s="7">
        <v>20250909</v>
      </c>
      <c r="F13" s="7">
        <v>20250921</v>
      </c>
      <c r="G13" s="7">
        <v>25</v>
      </c>
      <c r="H13" s="7">
        <v>0</v>
      </c>
      <c r="I13" s="7">
        <v>800</v>
      </c>
      <c r="J13" s="7">
        <f>I13*G13</f>
        <v>20000</v>
      </c>
      <c r="K13" s="7">
        <v>0</v>
      </c>
    </row>
    <row r="14" spans="1:11">
      <c r="A14" s="10"/>
      <c r="B14" s="6"/>
      <c r="C14" s="4" t="s">
        <v>40</v>
      </c>
      <c r="D14" s="11"/>
      <c r="E14" s="12"/>
      <c r="F14" s="13"/>
      <c r="G14" s="7">
        <v>261</v>
      </c>
      <c r="H14" s="7">
        <v>105</v>
      </c>
      <c r="I14" s="7"/>
      <c r="J14" s="7">
        <v>202900</v>
      </c>
      <c r="K14" s="7">
        <v>35025</v>
      </c>
    </row>
    <row r="15" ht="23" customHeight="1" spans="1:11">
      <c r="A15" s="7">
        <v>2</v>
      </c>
      <c r="B15" s="14" t="s">
        <v>41</v>
      </c>
      <c r="C15" s="7" t="s">
        <v>42</v>
      </c>
      <c r="D15" s="7" t="s">
        <v>41</v>
      </c>
      <c r="E15" s="7">
        <v>20250805</v>
      </c>
      <c r="F15" s="7">
        <v>20250812</v>
      </c>
      <c r="G15" s="7">
        <v>62</v>
      </c>
      <c r="H15" s="7">
        <v>0</v>
      </c>
      <c r="I15" s="7">
        <v>2000</v>
      </c>
      <c r="J15" s="7">
        <v>124000</v>
      </c>
      <c r="K15" s="7">
        <v>0</v>
      </c>
    </row>
    <row r="16" spans="1:11">
      <c r="A16" s="5">
        <v>3</v>
      </c>
      <c r="B16" s="15" t="s">
        <v>43</v>
      </c>
      <c r="C16" s="7" t="s">
        <v>44</v>
      </c>
      <c r="D16" s="16" t="s">
        <v>45</v>
      </c>
      <c r="E16" s="4" t="s">
        <v>46</v>
      </c>
      <c r="F16" s="16" t="s">
        <v>47</v>
      </c>
      <c r="G16" s="17"/>
      <c r="H16" s="18"/>
      <c r="I16" s="18"/>
      <c r="J16" s="18"/>
      <c r="K16" s="19"/>
    </row>
    <row r="17" spans="1:11">
      <c r="A17" s="9"/>
      <c r="B17" s="20"/>
      <c r="C17" s="7"/>
      <c r="D17" s="8" t="s">
        <v>48</v>
      </c>
      <c r="E17" s="7" t="s">
        <v>49</v>
      </c>
      <c r="F17" s="8">
        <v>48640</v>
      </c>
      <c r="G17" s="21"/>
      <c r="H17" s="3"/>
      <c r="I17" s="3"/>
      <c r="J17" s="3"/>
      <c r="K17" s="22"/>
    </row>
    <row r="18" spans="1:11">
      <c r="A18" s="9"/>
      <c r="B18" s="20"/>
      <c r="C18" s="7"/>
      <c r="D18" s="8" t="s">
        <v>50</v>
      </c>
      <c r="E18" s="7" t="s">
        <v>49</v>
      </c>
      <c r="F18" s="8"/>
      <c r="G18" s="21"/>
      <c r="H18" s="3"/>
      <c r="I18" s="3"/>
      <c r="J18" s="3"/>
      <c r="K18" s="22"/>
    </row>
    <row r="19" spans="1:11">
      <c r="A19" s="9"/>
      <c r="B19" s="20"/>
      <c r="C19" s="7"/>
      <c r="D19" s="8" t="s">
        <v>51</v>
      </c>
      <c r="E19" s="7" t="s">
        <v>49</v>
      </c>
      <c r="F19" s="8"/>
      <c r="G19" s="21"/>
      <c r="H19" s="3"/>
      <c r="I19" s="3"/>
      <c r="J19" s="3"/>
      <c r="K19" s="22"/>
    </row>
    <row r="20" spans="1:11">
      <c r="A20" s="9"/>
      <c r="B20" s="20"/>
      <c r="C20" s="7"/>
      <c r="D20" s="8" t="s">
        <v>52</v>
      </c>
      <c r="E20" s="7" t="s">
        <v>49</v>
      </c>
      <c r="F20" s="8"/>
      <c r="G20" s="21"/>
      <c r="H20" s="3"/>
      <c r="I20" s="3"/>
      <c r="J20" s="3"/>
      <c r="K20" s="22"/>
    </row>
    <row r="21" spans="1:11">
      <c r="A21" s="9"/>
      <c r="B21" s="20"/>
      <c r="C21" s="7"/>
      <c r="D21" s="8" t="s">
        <v>53</v>
      </c>
      <c r="E21" s="7" t="s">
        <v>49</v>
      </c>
      <c r="F21" s="8"/>
      <c r="G21" s="21"/>
      <c r="H21" s="3"/>
      <c r="I21" s="3"/>
      <c r="J21" s="3"/>
      <c r="K21" s="22"/>
    </row>
    <row r="22" spans="1:11">
      <c r="A22" s="9"/>
      <c r="B22" s="20"/>
      <c r="C22" s="7"/>
      <c r="D22" s="8" t="s">
        <v>54</v>
      </c>
      <c r="E22" s="7" t="s">
        <v>55</v>
      </c>
      <c r="F22" s="8">
        <v>11200</v>
      </c>
      <c r="G22" s="23"/>
      <c r="H22" s="24"/>
      <c r="I22" s="24"/>
      <c r="J22" s="24"/>
      <c r="K22" s="25"/>
    </row>
    <row r="23" ht="21" customHeight="1" spans="1:11">
      <c r="A23" s="9"/>
      <c r="B23" s="20"/>
      <c r="C23" s="4" t="s">
        <v>40</v>
      </c>
      <c r="D23" s="4"/>
      <c r="E23" s="4"/>
      <c r="F23" s="18">
        <v>59840</v>
      </c>
      <c r="G23" s="3"/>
      <c r="H23" s="3"/>
      <c r="I23" s="3"/>
      <c r="J23" s="3"/>
      <c r="K23" s="22"/>
    </row>
    <row r="24" ht="21" customHeight="1" spans="1:11">
      <c r="A24" s="5">
        <v>4</v>
      </c>
      <c r="B24" s="15" t="s">
        <v>56</v>
      </c>
      <c r="C24" s="4" t="s">
        <v>57</v>
      </c>
      <c r="D24" s="26" t="s">
        <v>58</v>
      </c>
      <c r="E24" s="21"/>
      <c r="F24" s="18"/>
      <c r="G24" s="18"/>
      <c r="H24" s="18"/>
      <c r="I24" s="18"/>
      <c r="J24" s="18"/>
      <c r="K24" s="19"/>
    </row>
    <row r="25" spans="1:11">
      <c r="A25" s="10"/>
      <c r="B25" s="26"/>
      <c r="C25" s="7" t="s">
        <v>59</v>
      </c>
      <c r="D25" s="7">
        <v>40000</v>
      </c>
      <c r="E25" s="23"/>
      <c r="F25" s="24"/>
      <c r="G25" s="24"/>
      <c r="H25" s="24"/>
      <c r="I25" s="24"/>
      <c r="J25" s="24"/>
      <c r="K25" s="25"/>
    </row>
  </sheetData>
  <mergeCells count="13">
    <mergeCell ref="A1:K1"/>
    <mergeCell ref="D14:F14"/>
    <mergeCell ref="D23:E23"/>
    <mergeCell ref="A3:A14"/>
    <mergeCell ref="A16:A23"/>
    <mergeCell ref="A24:A25"/>
    <mergeCell ref="B3:B14"/>
    <mergeCell ref="B16:B23"/>
    <mergeCell ref="B24:B25"/>
    <mergeCell ref="C16:C22"/>
    <mergeCell ref="F17:F21"/>
    <mergeCell ref="G16:K22"/>
    <mergeCell ref="E24:K25"/>
  </mergeCells>
  <pageMargins left="0.7" right="0.7" top="0.75" bottom="0.75" header="0.3" footer="0.3"/>
  <pageSetup paperSize="9" scale="7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情节1416368453</cp:lastModifiedBy>
  <dcterms:created xsi:type="dcterms:W3CDTF">2023-05-12T11:15:00Z</dcterms:created>
  <dcterms:modified xsi:type="dcterms:W3CDTF">2025-12-09T08:47:16Z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B45C2AADA68143D296A2B64C5079DF47_12</vt:lpwstr>
  </property>
  <property fmtid="{D5CDD505-2E9C-101B-9397-08002B2CF9AE}" pid="4" name="CalculationRule">
    <vt:i4>0</vt:i4>
  </property>
</Properties>
</file>