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/>
  </bookViews>
  <sheets>
    <sheet name="Sheet1" sheetId="1" r:id="rId1"/>
  </sheets>
  <definedNames>
    <definedName name="_xlnm._FilterDatabase" localSheetId="0" hidden="1">Sheet1!$A$1:$J$48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<sst xmlns="http://schemas.openxmlformats.org/spreadsheetml/2006/main" count="105">
  <si>
    <t>2021年六安市叶集区人民医院（市六院）公开招聘社会化用人护理岗位笔试面试合成成绩</t>
  </si>
  <si>
    <t>序号</t>
  </si>
  <si>
    <t>考生姓名</t>
  </si>
  <si>
    <t>面试抽签顺序号</t>
  </si>
  <si>
    <t>准考证号</t>
  </si>
  <si>
    <t>笔试成绩</t>
  </si>
  <si>
    <t>面试成绩</t>
  </si>
  <si>
    <t>40%笔试成绩</t>
  </si>
  <si>
    <t>60%面试成绩</t>
  </si>
  <si>
    <t>合成成绩</t>
  </si>
  <si>
    <t>备注</t>
  </si>
  <si>
    <t>李杰</t>
  </si>
  <si>
    <t>01210601130</t>
  </si>
  <si>
    <t/>
  </si>
  <si>
    <t>彭娟</t>
  </si>
  <si>
    <t>03210601113</t>
  </si>
  <si>
    <t>李瑞</t>
  </si>
  <si>
    <t>03210601112</t>
  </si>
  <si>
    <t>周儒平</t>
  </si>
  <si>
    <t>02210601112</t>
  </si>
  <si>
    <t>孟令萍</t>
  </si>
  <si>
    <t>02210601124</t>
  </si>
  <si>
    <t>江贻蕊</t>
  </si>
  <si>
    <t>01210601109</t>
  </si>
  <si>
    <t>张忠秀</t>
  </si>
  <si>
    <t>02210601122</t>
  </si>
  <si>
    <t>台澳</t>
  </si>
  <si>
    <t>01210601128</t>
  </si>
  <si>
    <t>孔维平</t>
  </si>
  <si>
    <t>01210601114</t>
  </si>
  <si>
    <t>胡守欢</t>
  </si>
  <si>
    <t>01210601104</t>
  </si>
  <si>
    <t>曹阳</t>
  </si>
  <si>
    <t>01210601126</t>
  </si>
  <si>
    <t>刘露</t>
  </si>
  <si>
    <t>02210601126</t>
  </si>
  <si>
    <t>丁文星</t>
  </si>
  <si>
    <t>02210601108</t>
  </si>
  <si>
    <t>袁晓静</t>
  </si>
  <si>
    <t>03210601110</t>
  </si>
  <si>
    <t>胡方灿</t>
  </si>
  <si>
    <t>03210601109</t>
  </si>
  <si>
    <t>侍梁缘</t>
  </si>
  <si>
    <t>02210601115</t>
  </si>
  <si>
    <t>李强</t>
  </si>
  <si>
    <t>01210601118</t>
  </si>
  <si>
    <t>任珂</t>
  </si>
  <si>
    <t>02210601113</t>
  </si>
  <si>
    <t>代中敏</t>
  </si>
  <si>
    <t>03210601118</t>
  </si>
  <si>
    <t>罗燕</t>
  </si>
  <si>
    <t>02210601114</t>
  </si>
  <si>
    <t>韩丹丹</t>
  </si>
  <si>
    <t>01210601111</t>
  </si>
  <si>
    <t>王健强</t>
  </si>
  <si>
    <t>03210601111</t>
  </si>
  <si>
    <t>王昌芳</t>
  </si>
  <si>
    <t>03210601108</t>
  </si>
  <si>
    <t>饶胜红</t>
  </si>
  <si>
    <t>03210601120</t>
  </si>
  <si>
    <t>陈述宇</t>
  </si>
  <si>
    <t>02210601119</t>
  </si>
  <si>
    <t>陶雯莉</t>
  </si>
  <si>
    <t>01210601129</t>
  </si>
  <si>
    <t>张文文</t>
  </si>
  <si>
    <t>03210601115</t>
  </si>
  <si>
    <t>张晓玲</t>
  </si>
  <si>
    <t>02210601107</t>
  </si>
  <si>
    <t>周雅悦</t>
  </si>
  <si>
    <t>01210601113</t>
  </si>
  <si>
    <t>屈燕</t>
  </si>
  <si>
    <t>01210601110</t>
  </si>
  <si>
    <t>田微</t>
  </si>
  <si>
    <t>01210601127</t>
  </si>
  <si>
    <t>王明月</t>
  </si>
  <si>
    <t>02210601110</t>
  </si>
  <si>
    <t>余欣</t>
  </si>
  <si>
    <t>缺考</t>
  </si>
  <si>
    <t>02210601102</t>
  </si>
  <si>
    <t>姜健</t>
  </si>
  <si>
    <t>02210601117</t>
  </si>
  <si>
    <t>冯莹莹</t>
  </si>
  <si>
    <t>02210601118</t>
  </si>
  <si>
    <t>刘婷婷</t>
  </si>
  <si>
    <t>02210601123</t>
  </si>
  <si>
    <t>葛阳涛</t>
  </si>
  <si>
    <t>02210601127</t>
  </si>
  <si>
    <t>何思语</t>
  </si>
  <si>
    <t>01210601106</t>
  </si>
  <si>
    <t>余道娟</t>
  </si>
  <si>
    <t>03210601103</t>
  </si>
  <si>
    <t>陈佳慧</t>
  </si>
  <si>
    <t>01210601119</t>
  </si>
  <si>
    <t>欧永凤</t>
  </si>
  <si>
    <t>02210601130</t>
  </si>
  <si>
    <t>刘颖</t>
  </si>
  <si>
    <t>03210601116</t>
  </si>
  <si>
    <t>殷飞燕</t>
  </si>
  <si>
    <t>01210601107</t>
  </si>
  <si>
    <t>胡道莉</t>
  </si>
  <si>
    <t>03210601114</t>
  </si>
  <si>
    <t>朱永蝶</t>
  </si>
  <si>
    <t>02210601105</t>
  </si>
  <si>
    <t>李梦媛</t>
  </si>
  <si>
    <t>01210601103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</si>
</sst>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2" borderId="7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8"/>
  <sheetViews>
    <sheetView tabSelected="1" workbookViewId="0">
      <selection activeCell="A1" sqref="A1:J1"/>
    </sheetView>
  </sheetViews>
  <sheetFormatPr defaultColWidth="9" defaultRowHeight="24" customHeight="1"/>
  <cols>
    <col min="1" max="1" width="7.25" style="1" customWidth="1"/>
    <col min="2" max="2" width="11.75" style="1" customWidth="1"/>
    <col min="3" max="3" width="16" style="1" customWidth="1"/>
    <col min="4" max="4" width="16.125" style="1" customWidth="1"/>
    <col min="5" max="5" width="10.625" style="1" customWidth="1"/>
    <col min="6" max="6" width="13.625" style="1" customWidth="1"/>
    <col min="7" max="7" width="15.375" style="1" customWidth="1"/>
    <col min="8" max="8" width="14.625" style="1" customWidth="1"/>
    <col min="9" max="9" width="13.75" style="1" customWidth="1"/>
    <col min="10" max="10" width="7.96666666666667" style="1" customWidth="1"/>
    <col min="11" max="16384" width="9" style="1"/>
  </cols>
  <sheetData>
    <row r="1" ht="68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customHeight="1" spans="1:10">
      <c r="A3" s="5">
        <v>1</v>
      </c>
      <c r="B3" s="6" t="s">
        <v>11</v>
      </c>
      <c r="C3" s="7">
        <v>2</v>
      </c>
      <c r="D3" s="10" t="s">
        <v>12</v>
      </c>
      <c r="E3" s="8">
        <v>80</v>
      </c>
      <c r="F3" s="9">
        <v>79.2</v>
      </c>
      <c r="G3" s="9">
        <f t="shared" ref="G3:G48" si="0">E3*0.4</f>
        <v>32</v>
      </c>
      <c r="H3" s="9">
        <f t="shared" ref="H3:H34" si="1">F3*0.6</f>
        <v>47.52</v>
      </c>
      <c r="I3" s="9">
        <f t="shared" ref="I3:I48" si="2">G3+H3</f>
        <v>79.52</v>
      </c>
      <c r="J3" s="5" t="s">
        <v>13</v>
      </c>
    </row>
    <row r="4" customHeight="1" spans="1:10">
      <c r="A4" s="5">
        <v>2</v>
      </c>
      <c r="B4" s="6" t="s">
        <v>14</v>
      </c>
      <c r="C4" s="7">
        <v>12</v>
      </c>
      <c r="D4" s="10" t="s">
        <v>15</v>
      </c>
      <c r="E4" s="8">
        <v>84.8</v>
      </c>
      <c r="F4" s="9">
        <v>72.6</v>
      </c>
      <c r="G4" s="9">
        <f t="shared" si="0"/>
        <v>33.92</v>
      </c>
      <c r="H4" s="9">
        <f t="shared" si="1"/>
        <v>43.56</v>
      </c>
      <c r="I4" s="9">
        <f t="shared" si="2"/>
        <v>77.48</v>
      </c>
      <c r="J4" s="5" t="s">
        <v>13</v>
      </c>
    </row>
    <row r="5" customHeight="1" spans="1:10">
      <c r="A5" s="5">
        <v>3</v>
      </c>
      <c r="B5" s="6" t="s">
        <v>16</v>
      </c>
      <c r="C5" s="7">
        <v>14</v>
      </c>
      <c r="D5" s="10" t="s">
        <v>17</v>
      </c>
      <c r="E5" s="8">
        <v>76.6</v>
      </c>
      <c r="F5" s="9">
        <v>76.8</v>
      </c>
      <c r="G5" s="9">
        <f t="shared" si="0"/>
        <v>30.64</v>
      </c>
      <c r="H5" s="9">
        <f t="shared" si="1"/>
        <v>46.08</v>
      </c>
      <c r="I5" s="9">
        <f t="shared" si="2"/>
        <v>76.72</v>
      </c>
      <c r="J5" s="5" t="s">
        <v>13</v>
      </c>
    </row>
    <row r="6" customHeight="1" spans="1:10">
      <c r="A6" s="5">
        <v>4</v>
      </c>
      <c r="B6" s="6" t="s">
        <v>18</v>
      </c>
      <c r="C6" s="7">
        <v>29</v>
      </c>
      <c r="D6" s="10" t="s">
        <v>19</v>
      </c>
      <c r="E6" s="8">
        <v>81.2</v>
      </c>
      <c r="F6" s="9">
        <v>73.4</v>
      </c>
      <c r="G6" s="9">
        <f t="shared" si="0"/>
        <v>32.48</v>
      </c>
      <c r="H6" s="9">
        <f t="shared" si="1"/>
        <v>44.04</v>
      </c>
      <c r="I6" s="9">
        <f t="shared" si="2"/>
        <v>76.52</v>
      </c>
      <c r="J6" s="5" t="s">
        <v>13</v>
      </c>
    </row>
    <row r="7" customHeight="1" spans="1:10">
      <c r="A7" s="5">
        <v>5</v>
      </c>
      <c r="B7" s="6" t="s">
        <v>20</v>
      </c>
      <c r="C7" s="7">
        <v>18</v>
      </c>
      <c r="D7" s="10" t="s">
        <v>21</v>
      </c>
      <c r="E7" s="8">
        <v>82.8</v>
      </c>
      <c r="F7" s="9">
        <v>70.6</v>
      </c>
      <c r="G7" s="9">
        <f t="shared" si="0"/>
        <v>33.12</v>
      </c>
      <c r="H7" s="9">
        <f t="shared" si="1"/>
        <v>42.36</v>
      </c>
      <c r="I7" s="9">
        <f t="shared" si="2"/>
        <v>75.48</v>
      </c>
      <c r="J7" s="5" t="s">
        <v>13</v>
      </c>
    </row>
    <row r="8" customHeight="1" spans="1:10">
      <c r="A8" s="5">
        <v>6</v>
      </c>
      <c r="B8" s="6" t="s">
        <v>22</v>
      </c>
      <c r="C8" s="7">
        <v>27</v>
      </c>
      <c r="D8" s="10" t="s">
        <v>23</v>
      </c>
      <c r="E8" s="8">
        <v>81.2</v>
      </c>
      <c r="F8" s="9">
        <v>68.2</v>
      </c>
      <c r="G8" s="9">
        <f t="shared" si="0"/>
        <v>32.48</v>
      </c>
      <c r="H8" s="9">
        <f t="shared" si="1"/>
        <v>40.92</v>
      </c>
      <c r="I8" s="9">
        <f t="shared" si="2"/>
        <v>73.4</v>
      </c>
      <c r="J8" s="5" t="s">
        <v>13</v>
      </c>
    </row>
    <row r="9" customHeight="1" spans="1:10">
      <c r="A9" s="5">
        <v>7</v>
      </c>
      <c r="B9" s="6" t="s">
        <v>24</v>
      </c>
      <c r="C9" s="7">
        <v>30</v>
      </c>
      <c r="D9" s="10" t="s">
        <v>25</v>
      </c>
      <c r="E9" s="8">
        <v>85.2</v>
      </c>
      <c r="F9" s="9">
        <v>65.4</v>
      </c>
      <c r="G9" s="9">
        <f t="shared" si="0"/>
        <v>34.08</v>
      </c>
      <c r="H9" s="9">
        <f t="shared" si="1"/>
        <v>39.24</v>
      </c>
      <c r="I9" s="9">
        <f t="shared" si="2"/>
        <v>73.32</v>
      </c>
      <c r="J9" s="5" t="s">
        <v>13</v>
      </c>
    </row>
    <row r="10" customHeight="1" spans="1:10">
      <c r="A10" s="5">
        <v>8</v>
      </c>
      <c r="B10" s="6" t="s">
        <v>26</v>
      </c>
      <c r="C10" s="7">
        <v>22</v>
      </c>
      <c r="D10" s="10" t="s">
        <v>27</v>
      </c>
      <c r="E10" s="8">
        <v>83.6</v>
      </c>
      <c r="F10" s="9">
        <v>66.2</v>
      </c>
      <c r="G10" s="9">
        <f t="shared" si="0"/>
        <v>33.44</v>
      </c>
      <c r="H10" s="9">
        <f t="shared" si="1"/>
        <v>39.72</v>
      </c>
      <c r="I10" s="9">
        <f t="shared" si="2"/>
        <v>73.16</v>
      </c>
      <c r="J10" s="5" t="s">
        <v>13</v>
      </c>
    </row>
    <row r="11" customHeight="1" spans="1:10">
      <c r="A11" s="5">
        <v>9</v>
      </c>
      <c r="B11" s="6" t="s">
        <v>28</v>
      </c>
      <c r="C11" s="7">
        <v>17</v>
      </c>
      <c r="D11" s="10" t="s">
        <v>29</v>
      </c>
      <c r="E11" s="8">
        <v>83.2</v>
      </c>
      <c r="F11" s="9">
        <v>64.8</v>
      </c>
      <c r="G11" s="9">
        <f t="shared" si="0"/>
        <v>33.28</v>
      </c>
      <c r="H11" s="9">
        <f t="shared" si="1"/>
        <v>38.88</v>
      </c>
      <c r="I11" s="9">
        <f t="shared" si="2"/>
        <v>72.16</v>
      </c>
      <c r="J11" s="5" t="s">
        <v>13</v>
      </c>
    </row>
    <row r="12" customHeight="1" spans="1:10">
      <c r="A12" s="5">
        <v>10</v>
      </c>
      <c r="B12" s="6" t="s">
        <v>30</v>
      </c>
      <c r="C12" s="7">
        <v>25</v>
      </c>
      <c r="D12" s="10" t="s">
        <v>31</v>
      </c>
      <c r="E12" s="8">
        <v>78.4</v>
      </c>
      <c r="F12" s="9">
        <v>68</v>
      </c>
      <c r="G12" s="9">
        <f t="shared" si="0"/>
        <v>31.36</v>
      </c>
      <c r="H12" s="9">
        <f t="shared" si="1"/>
        <v>40.8</v>
      </c>
      <c r="I12" s="9">
        <f t="shared" si="2"/>
        <v>72.16</v>
      </c>
      <c r="J12" s="5" t="s">
        <v>13</v>
      </c>
    </row>
    <row r="13" customHeight="1" spans="1:10">
      <c r="A13" s="5">
        <v>11</v>
      </c>
      <c r="B13" s="6" t="s">
        <v>32</v>
      </c>
      <c r="C13" s="7">
        <v>26</v>
      </c>
      <c r="D13" s="10" t="s">
        <v>33</v>
      </c>
      <c r="E13" s="8">
        <v>79.6</v>
      </c>
      <c r="F13" s="9">
        <v>67</v>
      </c>
      <c r="G13" s="9">
        <f t="shared" si="0"/>
        <v>31.84</v>
      </c>
      <c r="H13" s="9">
        <f t="shared" si="1"/>
        <v>40.2</v>
      </c>
      <c r="I13" s="9">
        <f t="shared" si="2"/>
        <v>72.04</v>
      </c>
      <c r="J13" s="5" t="s">
        <v>13</v>
      </c>
    </row>
    <row r="14" customHeight="1" spans="1:10">
      <c r="A14" s="5">
        <v>12</v>
      </c>
      <c r="B14" s="6" t="s">
        <v>34</v>
      </c>
      <c r="C14" s="7">
        <v>46</v>
      </c>
      <c r="D14" s="10" t="s">
        <v>35</v>
      </c>
      <c r="E14" s="8">
        <v>79.6</v>
      </c>
      <c r="F14" s="9">
        <v>67</v>
      </c>
      <c r="G14" s="9">
        <f t="shared" si="0"/>
        <v>31.84</v>
      </c>
      <c r="H14" s="9">
        <f t="shared" si="1"/>
        <v>40.2</v>
      </c>
      <c r="I14" s="9">
        <f t="shared" si="2"/>
        <v>72.04</v>
      </c>
      <c r="J14" s="5" t="s">
        <v>13</v>
      </c>
    </row>
    <row r="15" customHeight="1" spans="1:10">
      <c r="A15" s="5">
        <v>13</v>
      </c>
      <c r="B15" s="6" t="s">
        <v>36</v>
      </c>
      <c r="C15" s="7">
        <v>4</v>
      </c>
      <c r="D15" s="10" t="s">
        <v>37</v>
      </c>
      <c r="E15" s="8">
        <v>80.6</v>
      </c>
      <c r="F15" s="9">
        <v>66.2</v>
      </c>
      <c r="G15" s="9">
        <f t="shared" si="0"/>
        <v>32.24</v>
      </c>
      <c r="H15" s="9">
        <f t="shared" si="1"/>
        <v>39.72</v>
      </c>
      <c r="I15" s="9">
        <f t="shared" si="2"/>
        <v>71.96</v>
      </c>
      <c r="J15" s="5" t="s">
        <v>13</v>
      </c>
    </row>
    <row r="16" customHeight="1" spans="1:10">
      <c r="A16" s="5">
        <v>14</v>
      </c>
      <c r="B16" s="6" t="s">
        <v>38</v>
      </c>
      <c r="C16" s="7">
        <v>33</v>
      </c>
      <c r="D16" s="10" t="s">
        <v>39</v>
      </c>
      <c r="E16" s="8">
        <v>78.2</v>
      </c>
      <c r="F16" s="9">
        <v>67.8</v>
      </c>
      <c r="G16" s="9">
        <f t="shared" si="0"/>
        <v>31.28</v>
      </c>
      <c r="H16" s="9">
        <f t="shared" si="1"/>
        <v>40.68</v>
      </c>
      <c r="I16" s="9">
        <f t="shared" si="2"/>
        <v>71.96</v>
      </c>
      <c r="J16" s="5" t="s">
        <v>13</v>
      </c>
    </row>
    <row r="17" customHeight="1" spans="1:10">
      <c r="A17" s="5">
        <v>15</v>
      </c>
      <c r="B17" s="6" t="s">
        <v>40</v>
      </c>
      <c r="C17" s="7">
        <v>32</v>
      </c>
      <c r="D17" s="10" t="s">
        <v>41</v>
      </c>
      <c r="E17" s="8">
        <v>80.2</v>
      </c>
      <c r="F17" s="9">
        <v>65.6</v>
      </c>
      <c r="G17" s="9">
        <f t="shared" si="0"/>
        <v>32.08</v>
      </c>
      <c r="H17" s="9">
        <f t="shared" si="1"/>
        <v>39.36</v>
      </c>
      <c r="I17" s="9">
        <f t="shared" si="2"/>
        <v>71.44</v>
      </c>
      <c r="J17" s="5" t="s">
        <v>13</v>
      </c>
    </row>
    <row r="18" customHeight="1" spans="1:10">
      <c r="A18" s="5">
        <v>16</v>
      </c>
      <c r="B18" s="6" t="s">
        <v>42</v>
      </c>
      <c r="C18" s="7">
        <v>9</v>
      </c>
      <c r="D18" s="10" t="s">
        <v>43</v>
      </c>
      <c r="E18" s="8">
        <v>70.6</v>
      </c>
      <c r="F18" s="9">
        <v>70.8</v>
      </c>
      <c r="G18" s="9">
        <f t="shared" si="0"/>
        <v>28.24</v>
      </c>
      <c r="H18" s="9">
        <f t="shared" si="1"/>
        <v>42.48</v>
      </c>
      <c r="I18" s="9">
        <f t="shared" si="2"/>
        <v>70.72</v>
      </c>
      <c r="J18" s="5" t="s">
        <v>13</v>
      </c>
    </row>
    <row r="19" customHeight="1" spans="1:10">
      <c r="A19" s="5">
        <v>17</v>
      </c>
      <c r="B19" s="6" t="s">
        <v>44</v>
      </c>
      <c r="C19" s="7">
        <v>3</v>
      </c>
      <c r="D19" s="10" t="s">
        <v>45</v>
      </c>
      <c r="E19" s="8">
        <v>78.8</v>
      </c>
      <c r="F19" s="9">
        <v>65</v>
      </c>
      <c r="G19" s="9">
        <f t="shared" si="0"/>
        <v>31.52</v>
      </c>
      <c r="H19" s="9">
        <f t="shared" si="1"/>
        <v>39</v>
      </c>
      <c r="I19" s="9">
        <f t="shared" si="2"/>
        <v>70.52</v>
      </c>
      <c r="J19" s="5" t="s">
        <v>13</v>
      </c>
    </row>
    <row r="20" customHeight="1" spans="1:10">
      <c r="A20" s="5">
        <v>18</v>
      </c>
      <c r="B20" s="6" t="s">
        <v>46</v>
      </c>
      <c r="C20" s="7">
        <v>11</v>
      </c>
      <c r="D20" s="10" t="s">
        <v>47</v>
      </c>
      <c r="E20" s="8">
        <v>73</v>
      </c>
      <c r="F20" s="9">
        <v>68.4</v>
      </c>
      <c r="G20" s="9">
        <f t="shared" si="0"/>
        <v>29.2</v>
      </c>
      <c r="H20" s="9">
        <f t="shared" si="1"/>
        <v>41.04</v>
      </c>
      <c r="I20" s="9">
        <f t="shared" si="2"/>
        <v>70.24</v>
      </c>
      <c r="J20" s="5" t="s">
        <v>13</v>
      </c>
    </row>
    <row r="21" customHeight="1" spans="1:10">
      <c r="A21" s="5">
        <v>19</v>
      </c>
      <c r="B21" s="6" t="s">
        <v>48</v>
      </c>
      <c r="C21" s="7">
        <v>1</v>
      </c>
      <c r="D21" s="10" t="s">
        <v>49</v>
      </c>
      <c r="E21" s="8">
        <v>74.4</v>
      </c>
      <c r="F21" s="9">
        <v>67.2</v>
      </c>
      <c r="G21" s="9">
        <f t="shared" si="0"/>
        <v>29.76</v>
      </c>
      <c r="H21" s="9">
        <f t="shared" si="1"/>
        <v>40.32</v>
      </c>
      <c r="I21" s="9">
        <f t="shared" si="2"/>
        <v>70.08</v>
      </c>
      <c r="J21" s="5" t="s">
        <v>13</v>
      </c>
    </row>
    <row r="22" customHeight="1" spans="1:10">
      <c r="A22" s="5">
        <v>20</v>
      </c>
      <c r="B22" s="6" t="s">
        <v>50</v>
      </c>
      <c r="C22" s="7">
        <v>16</v>
      </c>
      <c r="D22" s="10" t="s">
        <v>51</v>
      </c>
      <c r="E22" s="8">
        <v>74</v>
      </c>
      <c r="F22" s="9">
        <v>66.8</v>
      </c>
      <c r="G22" s="9">
        <f t="shared" si="0"/>
        <v>29.6</v>
      </c>
      <c r="H22" s="9">
        <f t="shared" si="1"/>
        <v>40.08</v>
      </c>
      <c r="I22" s="9">
        <f t="shared" si="2"/>
        <v>69.68</v>
      </c>
      <c r="J22" s="5" t="s">
        <v>13</v>
      </c>
    </row>
    <row r="23" customHeight="1" spans="1:10">
      <c r="A23" s="5">
        <v>21</v>
      </c>
      <c r="B23" s="6" t="s">
        <v>52</v>
      </c>
      <c r="C23" s="7">
        <v>35</v>
      </c>
      <c r="D23" s="10" t="s">
        <v>53</v>
      </c>
      <c r="E23" s="8">
        <v>72</v>
      </c>
      <c r="F23" s="9">
        <v>68</v>
      </c>
      <c r="G23" s="9">
        <f t="shared" si="0"/>
        <v>28.8</v>
      </c>
      <c r="H23" s="9">
        <f t="shared" si="1"/>
        <v>40.8</v>
      </c>
      <c r="I23" s="9">
        <f t="shared" si="2"/>
        <v>69.6</v>
      </c>
      <c r="J23" s="5" t="s">
        <v>13</v>
      </c>
    </row>
    <row r="24" customHeight="1" spans="1:10">
      <c r="A24" s="5">
        <v>22</v>
      </c>
      <c r="B24" s="6" t="s">
        <v>54</v>
      </c>
      <c r="C24" s="7">
        <v>28</v>
      </c>
      <c r="D24" s="10" t="s">
        <v>55</v>
      </c>
      <c r="E24" s="8">
        <v>77.2</v>
      </c>
      <c r="F24" s="9">
        <v>64.4</v>
      </c>
      <c r="G24" s="9">
        <f t="shared" si="0"/>
        <v>30.88</v>
      </c>
      <c r="H24" s="9">
        <f t="shared" si="1"/>
        <v>38.64</v>
      </c>
      <c r="I24" s="9">
        <f t="shared" si="2"/>
        <v>69.52</v>
      </c>
      <c r="J24" s="5" t="s">
        <v>13</v>
      </c>
    </row>
    <row r="25" customHeight="1" spans="1:10">
      <c r="A25" s="5">
        <v>23</v>
      </c>
      <c r="B25" s="6" t="s">
        <v>56</v>
      </c>
      <c r="C25" s="7">
        <v>39</v>
      </c>
      <c r="D25" s="10" t="s">
        <v>57</v>
      </c>
      <c r="E25" s="8">
        <v>77.8</v>
      </c>
      <c r="F25" s="9">
        <v>63.8</v>
      </c>
      <c r="G25" s="9">
        <f t="shared" si="0"/>
        <v>31.12</v>
      </c>
      <c r="H25" s="9">
        <f t="shared" si="1"/>
        <v>38.28</v>
      </c>
      <c r="I25" s="9">
        <f t="shared" si="2"/>
        <v>69.4</v>
      </c>
      <c r="J25" s="5" t="s">
        <v>13</v>
      </c>
    </row>
    <row r="26" customHeight="1" spans="1:10">
      <c r="A26" s="5">
        <v>24</v>
      </c>
      <c r="B26" s="6" t="s">
        <v>58</v>
      </c>
      <c r="C26" s="7">
        <v>41</v>
      </c>
      <c r="D26" s="10" t="s">
        <v>59</v>
      </c>
      <c r="E26" s="8">
        <v>79.2</v>
      </c>
      <c r="F26" s="9">
        <v>62.6</v>
      </c>
      <c r="G26" s="9">
        <f t="shared" si="0"/>
        <v>31.68</v>
      </c>
      <c r="H26" s="9">
        <f t="shared" si="1"/>
        <v>37.56</v>
      </c>
      <c r="I26" s="9">
        <f t="shared" si="2"/>
        <v>69.24</v>
      </c>
      <c r="J26" s="5" t="s">
        <v>13</v>
      </c>
    </row>
    <row r="27" customHeight="1" spans="1:10">
      <c r="A27" s="5">
        <v>25</v>
      </c>
      <c r="B27" s="6" t="s">
        <v>60</v>
      </c>
      <c r="C27" s="7">
        <v>15</v>
      </c>
      <c r="D27" s="10" t="s">
        <v>61</v>
      </c>
      <c r="E27" s="8">
        <v>73.4</v>
      </c>
      <c r="F27" s="9">
        <v>65.8</v>
      </c>
      <c r="G27" s="9">
        <f t="shared" si="0"/>
        <v>29.36</v>
      </c>
      <c r="H27" s="9">
        <f t="shared" si="1"/>
        <v>39.48</v>
      </c>
      <c r="I27" s="9">
        <f t="shared" si="2"/>
        <v>68.84</v>
      </c>
      <c r="J27" s="5" t="s">
        <v>13</v>
      </c>
    </row>
    <row r="28" customHeight="1" spans="1:10">
      <c r="A28" s="5">
        <v>26</v>
      </c>
      <c r="B28" s="6" t="s">
        <v>62</v>
      </c>
      <c r="C28" s="7">
        <v>38</v>
      </c>
      <c r="D28" s="10" t="s">
        <v>63</v>
      </c>
      <c r="E28" s="8">
        <v>72</v>
      </c>
      <c r="F28" s="9">
        <v>66.6</v>
      </c>
      <c r="G28" s="9">
        <f t="shared" si="0"/>
        <v>28.8</v>
      </c>
      <c r="H28" s="9">
        <f t="shared" si="1"/>
        <v>39.96</v>
      </c>
      <c r="I28" s="9">
        <f t="shared" si="2"/>
        <v>68.76</v>
      </c>
      <c r="J28" s="5" t="s">
        <v>13</v>
      </c>
    </row>
    <row r="29" customHeight="1" spans="1:10">
      <c r="A29" s="5">
        <v>27</v>
      </c>
      <c r="B29" s="6" t="s">
        <v>64</v>
      </c>
      <c r="C29" s="7">
        <v>5</v>
      </c>
      <c r="D29" s="10" t="s">
        <v>65</v>
      </c>
      <c r="E29" s="8">
        <v>72.4</v>
      </c>
      <c r="F29" s="9">
        <v>65.8</v>
      </c>
      <c r="G29" s="9">
        <f t="shared" si="0"/>
        <v>28.96</v>
      </c>
      <c r="H29" s="9">
        <f t="shared" si="1"/>
        <v>39.48</v>
      </c>
      <c r="I29" s="9">
        <f t="shared" si="2"/>
        <v>68.44</v>
      </c>
      <c r="J29" s="5" t="s">
        <v>13</v>
      </c>
    </row>
    <row r="30" customHeight="1" spans="1:10">
      <c r="A30" s="5">
        <v>28</v>
      </c>
      <c r="B30" s="6" t="s">
        <v>66</v>
      </c>
      <c r="C30" s="7">
        <v>13</v>
      </c>
      <c r="D30" s="10" t="s">
        <v>67</v>
      </c>
      <c r="E30" s="8">
        <v>71</v>
      </c>
      <c r="F30" s="9">
        <v>66.2</v>
      </c>
      <c r="G30" s="9">
        <f t="shared" si="0"/>
        <v>28.4</v>
      </c>
      <c r="H30" s="9">
        <f t="shared" si="1"/>
        <v>39.72</v>
      </c>
      <c r="I30" s="9">
        <f t="shared" si="2"/>
        <v>68.12</v>
      </c>
      <c r="J30" s="5" t="s">
        <v>13</v>
      </c>
    </row>
    <row r="31" customHeight="1" spans="1:10">
      <c r="A31" s="5">
        <v>29</v>
      </c>
      <c r="B31" s="6" t="s">
        <v>68</v>
      </c>
      <c r="C31" s="7">
        <v>40</v>
      </c>
      <c r="D31" s="10" t="s">
        <v>69</v>
      </c>
      <c r="E31" s="8">
        <v>71</v>
      </c>
      <c r="F31" s="9">
        <v>66</v>
      </c>
      <c r="G31" s="9">
        <f t="shared" si="0"/>
        <v>28.4</v>
      </c>
      <c r="H31" s="9">
        <f t="shared" si="1"/>
        <v>39.6</v>
      </c>
      <c r="I31" s="9">
        <f t="shared" si="2"/>
        <v>68</v>
      </c>
      <c r="J31" s="5" t="s">
        <v>13</v>
      </c>
    </row>
    <row r="32" customHeight="1" spans="1:10">
      <c r="A32" s="5">
        <v>30</v>
      </c>
      <c r="B32" s="6" t="s">
        <v>70</v>
      </c>
      <c r="C32" s="7">
        <v>36</v>
      </c>
      <c r="D32" s="10" t="s">
        <v>71</v>
      </c>
      <c r="E32" s="8">
        <v>70.8</v>
      </c>
      <c r="F32" s="9">
        <v>64.6</v>
      </c>
      <c r="G32" s="9">
        <f t="shared" si="0"/>
        <v>28.32</v>
      </c>
      <c r="H32" s="9">
        <f t="shared" si="1"/>
        <v>38.76</v>
      </c>
      <c r="I32" s="9">
        <f t="shared" si="2"/>
        <v>67.08</v>
      </c>
      <c r="J32" s="5" t="s">
        <v>13</v>
      </c>
    </row>
    <row r="33" customHeight="1" spans="1:10">
      <c r="A33" s="5">
        <v>31</v>
      </c>
      <c r="B33" s="6" t="s">
        <v>72</v>
      </c>
      <c r="C33" s="7">
        <v>19</v>
      </c>
      <c r="D33" s="10" t="s">
        <v>73</v>
      </c>
      <c r="E33" s="8">
        <v>69.2</v>
      </c>
      <c r="F33" s="9">
        <v>64.2</v>
      </c>
      <c r="G33" s="9">
        <f t="shared" si="0"/>
        <v>27.68</v>
      </c>
      <c r="H33" s="9">
        <f t="shared" si="1"/>
        <v>38.52</v>
      </c>
      <c r="I33" s="9">
        <f t="shared" si="2"/>
        <v>66.2</v>
      </c>
      <c r="J33" s="5" t="s">
        <v>13</v>
      </c>
    </row>
    <row r="34" customHeight="1" spans="1:10">
      <c r="A34" s="5">
        <v>32</v>
      </c>
      <c r="B34" s="6" t="s">
        <v>74</v>
      </c>
      <c r="C34" s="7">
        <v>20</v>
      </c>
      <c r="D34" s="10" t="s">
        <v>75</v>
      </c>
      <c r="E34" s="8">
        <v>69.4</v>
      </c>
      <c r="F34" s="9">
        <v>61.4</v>
      </c>
      <c r="G34" s="9">
        <f t="shared" si="0"/>
        <v>27.76</v>
      </c>
      <c r="H34" s="9">
        <f t="shared" si="1"/>
        <v>36.84</v>
      </c>
      <c r="I34" s="9">
        <f t="shared" si="2"/>
        <v>64.6</v>
      </c>
      <c r="J34" s="5" t="s">
        <v>13</v>
      </c>
    </row>
    <row r="35" customHeight="1" spans="1:10">
      <c r="A35" s="5">
        <v>33</v>
      </c>
      <c r="B35" s="6" t="s">
        <v>76</v>
      </c>
      <c r="C35" s="7" t="s">
        <v>77</v>
      </c>
      <c r="D35" s="10" t="s">
        <v>78</v>
      </c>
      <c r="E35" s="8">
        <v>83.8</v>
      </c>
      <c r="F35" s="7">
        <v>0</v>
      </c>
      <c r="G35" s="9">
        <f t="shared" si="0"/>
        <v>33.52</v>
      </c>
      <c r="H35" s="9">
        <v>0</v>
      </c>
      <c r="I35" s="9">
        <f t="shared" si="2"/>
        <v>33.52</v>
      </c>
      <c r="J35" s="5" t="s">
        <v>13</v>
      </c>
    </row>
    <row r="36" customHeight="1" spans="1:10">
      <c r="A36" s="5">
        <v>34</v>
      </c>
      <c r="B36" s="6" t="s">
        <v>79</v>
      </c>
      <c r="C36" s="7" t="s">
        <v>77</v>
      </c>
      <c r="D36" s="10" t="s">
        <v>80</v>
      </c>
      <c r="E36" s="8">
        <v>83.2</v>
      </c>
      <c r="F36" s="7">
        <v>0</v>
      </c>
      <c r="G36" s="9">
        <f t="shared" si="0"/>
        <v>33.28</v>
      </c>
      <c r="H36" s="9">
        <f t="shared" ref="H36:H48" si="3">F36*0.6</f>
        <v>0</v>
      </c>
      <c r="I36" s="9">
        <f t="shared" si="2"/>
        <v>33.28</v>
      </c>
      <c r="J36" s="5" t="s">
        <v>13</v>
      </c>
    </row>
    <row r="37" customHeight="1" spans="1:10">
      <c r="A37" s="5">
        <v>35</v>
      </c>
      <c r="B37" s="6" t="s">
        <v>81</v>
      </c>
      <c r="C37" s="7" t="s">
        <v>77</v>
      </c>
      <c r="D37" s="10" t="s">
        <v>82</v>
      </c>
      <c r="E37" s="8">
        <v>80.4</v>
      </c>
      <c r="F37" s="7">
        <v>0</v>
      </c>
      <c r="G37" s="9">
        <f t="shared" si="0"/>
        <v>32.16</v>
      </c>
      <c r="H37" s="9">
        <f t="shared" si="3"/>
        <v>0</v>
      </c>
      <c r="I37" s="9">
        <f t="shared" si="2"/>
        <v>32.16</v>
      </c>
      <c r="J37" s="5" t="s">
        <v>13</v>
      </c>
    </row>
    <row r="38" customHeight="1" spans="1:10">
      <c r="A38" s="5">
        <v>36</v>
      </c>
      <c r="B38" s="6" t="s">
        <v>83</v>
      </c>
      <c r="C38" s="7" t="s">
        <v>77</v>
      </c>
      <c r="D38" s="10" t="s">
        <v>84</v>
      </c>
      <c r="E38" s="8">
        <v>78.2</v>
      </c>
      <c r="F38" s="7">
        <v>0</v>
      </c>
      <c r="G38" s="9">
        <f t="shared" si="0"/>
        <v>31.28</v>
      </c>
      <c r="H38" s="9">
        <f t="shared" si="3"/>
        <v>0</v>
      </c>
      <c r="I38" s="9">
        <f t="shared" si="2"/>
        <v>31.28</v>
      </c>
      <c r="J38" s="5" t="s">
        <v>13</v>
      </c>
    </row>
    <row r="39" customHeight="1" spans="1:10">
      <c r="A39" s="5">
        <v>37</v>
      </c>
      <c r="B39" s="6" t="s">
        <v>85</v>
      </c>
      <c r="C39" s="7" t="s">
        <v>77</v>
      </c>
      <c r="D39" s="10" t="s">
        <v>86</v>
      </c>
      <c r="E39" s="8">
        <v>75.6</v>
      </c>
      <c r="F39" s="7">
        <v>0</v>
      </c>
      <c r="G39" s="9">
        <f t="shared" si="0"/>
        <v>30.24</v>
      </c>
      <c r="H39" s="9">
        <f t="shared" si="3"/>
        <v>0</v>
      </c>
      <c r="I39" s="9">
        <f t="shared" si="2"/>
        <v>30.24</v>
      </c>
      <c r="J39" s="5" t="s">
        <v>13</v>
      </c>
    </row>
    <row r="40" customHeight="1" spans="1:10">
      <c r="A40" s="5">
        <v>38</v>
      </c>
      <c r="B40" s="6" t="s">
        <v>87</v>
      </c>
      <c r="C40" s="7" t="s">
        <v>77</v>
      </c>
      <c r="D40" s="10" t="s">
        <v>88</v>
      </c>
      <c r="E40" s="8">
        <v>74.8</v>
      </c>
      <c r="F40" s="7">
        <v>0</v>
      </c>
      <c r="G40" s="9">
        <f t="shared" si="0"/>
        <v>29.92</v>
      </c>
      <c r="H40" s="9">
        <f t="shared" si="3"/>
        <v>0</v>
      </c>
      <c r="I40" s="9">
        <f t="shared" si="2"/>
        <v>29.92</v>
      </c>
      <c r="J40" s="5" t="s">
        <v>13</v>
      </c>
    </row>
    <row r="41" customHeight="1" spans="1:10">
      <c r="A41" s="5">
        <v>39</v>
      </c>
      <c r="B41" s="6" t="s">
        <v>89</v>
      </c>
      <c r="C41" s="7" t="s">
        <v>77</v>
      </c>
      <c r="D41" s="10" t="s">
        <v>90</v>
      </c>
      <c r="E41" s="8">
        <v>74.4</v>
      </c>
      <c r="F41" s="7">
        <v>0</v>
      </c>
      <c r="G41" s="9">
        <f t="shared" si="0"/>
        <v>29.76</v>
      </c>
      <c r="H41" s="9">
        <f t="shared" si="3"/>
        <v>0</v>
      </c>
      <c r="I41" s="9">
        <f t="shared" si="2"/>
        <v>29.76</v>
      </c>
      <c r="J41" s="5" t="s">
        <v>13</v>
      </c>
    </row>
    <row r="42" customHeight="1" spans="1:10">
      <c r="A42" s="5">
        <v>40</v>
      </c>
      <c r="B42" s="6" t="s">
        <v>91</v>
      </c>
      <c r="C42" s="7" t="s">
        <v>77</v>
      </c>
      <c r="D42" s="10" t="s">
        <v>92</v>
      </c>
      <c r="E42" s="8">
        <v>74.2</v>
      </c>
      <c r="F42" s="7">
        <v>0</v>
      </c>
      <c r="G42" s="9">
        <f t="shared" si="0"/>
        <v>29.68</v>
      </c>
      <c r="H42" s="9">
        <f t="shared" si="3"/>
        <v>0</v>
      </c>
      <c r="I42" s="9">
        <f t="shared" si="2"/>
        <v>29.68</v>
      </c>
      <c r="J42" s="5" t="s">
        <v>13</v>
      </c>
    </row>
    <row r="43" customHeight="1" spans="1:10">
      <c r="A43" s="5">
        <v>41</v>
      </c>
      <c r="B43" s="6" t="s">
        <v>93</v>
      </c>
      <c r="C43" s="7" t="s">
        <v>77</v>
      </c>
      <c r="D43" s="10" t="s">
        <v>94</v>
      </c>
      <c r="E43" s="8">
        <v>73.6</v>
      </c>
      <c r="F43" s="7">
        <v>0</v>
      </c>
      <c r="G43" s="9">
        <f t="shared" si="0"/>
        <v>29.44</v>
      </c>
      <c r="H43" s="9">
        <f t="shared" si="3"/>
        <v>0</v>
      </c>
      <c r="I43" s="9">
        <f t="shared" si="2"/>
        <v>29.44</v>
      </c>
      <c r="J43" s="5" t="s">
        <v>13</v>
      </c>
    </row>
    <row r="44" customHeight="1" spans="1:10">
      <c r="A44" s="5">
        <v>42</v>
      </c>
      <c r="B44" s="6" t="s">
        <v>95</v>
      </c>
      <c r="C44" s="7" t="s">
        <v>77</v>
      </c>
      <c r="D44" s="10" t="s">
        <v>96</v>
      </c>
      <c r="E44" s="8">
        <v>73.2</v>
      </c>
      <c r="F44" s="7">
        <v>0</v>
      </c>
      <c r="G44" s="9">
        <f t="shared" si="0"/>
        <v>29.28</v>
      </c>
      <c r="H44" s="9">
        <f t="shared" si="3"/>
        <v>0</v>
      </c>
      <c r="I44" s="9">
        <f t="shared" si="2"/>
        <v>29.28</v>
      </c>
      <c r="J44" s="5" t="s">
        <v>13</v>
      </c>
    </row>
    <row r="45" customHeight="1" spans="1:10">
      <c r="A45" s="5">
        <v>43</v>
      </c>
      <c r="B45" s="6" t="s">
        <v>97</v>
      </c>
      <c r="C45" s="7" t="s">
        <v>77</v>
      </c>
      <c r="D45" s="10" t="s">
        <v>98</v>
      </c>
      <c r="E45" s="8">
        <v>72.2</v>
      </c>
      <c r="F45" s="7">
        <v>0</v>
      </c>
      <c r="G45" s="9">
        <f t="shared" si="0"/>
        <v>28.88</v>
      </c>
      <c r="H45" s="9">
        <f t="shared" si="3"/>
        <v>0</v>
      </c>
      <c r="I45" s="9">
        <f t="shared" si="2"/>
        <v>28.88</v>
      </c>
      <c r="J45" s="5" t="s">
        <v>13</v>
      </c>
    </row>
    <row r="46" customHeight="1" spans="1:10">
      <c r="A46" s="5">
        <v>44</v>
      </c>
      <c r="B46" s="6" t="s">
        <v>99</v>
      </c>
      <c r="C46" s="7" t="s">
        <v>77</v>
      </c>
      <c r="D46" s="10" t="s">
        <v>100</v>
      </c>
      <c r="E46" s="8">
        <v>70.8</v>
      </c>
      <c r="F46" s="7">
        <v>0</v>
      </c>
      <c r="G46" s="9">
        <f t="shared" si="0"/>
        <v>28.32</v>
      </c>
      <c r="H46" s="9">
        <f t="shared" si="3"/>
        <v>0</v>
      </c>
      <c r="I46" s="9">
        <f t="shared" si="2"/>
        <v>28.32</v>
      </c>
      <c r="J46" s="5" t="s">
        <v>13</v>
      </c>
    </row>
    <row r="47" customHeight="1" spans="1:10">
      <c r="A47" s="5">
        <v>45</v>
      </c>
      <c r="B47" s="6" t="s">
        <v>101</v>
      </c>
      <c r="C47" s="7" t="s">
        <v>77</v>
      </c>
      <c r="D47" s="10" t="s">
        <v>102</v>
      </c>
      <c r="E47" s="8">
        <v>69.6</v>
      </c>
      <c r="F47" s="7">
        <v>0</v>
      </c>
      <c r="G47" s="9">
        <f t="shared" si="0"/>
        <v>27.84</v>
      </c>
      <c r="H47" s="9">
        <f t="shared" si="3"/>
        <v>0</v>
      </c>
      <c r="I47" s="9">
        <f t="shared" si="2"/>
        <v>27.84</v>
      </c>
      <c r="J47" s="5" t="s">
        <v>13</v>
      </c>
    </row>
    <row r="48" customHeight="1" spans="1:10">
      <c r="A48" s="5">
        <v>46</v>
      </c>
      <c r="B48" s="6" t="s">
        <v>103</v>
      </c>
      <c r="C48" s="7" t="s">
        <v>77</v>
      </c>
      <c r="D48" s="10" t="s">
        <v>104</v>
      </c>
      <c r="E48" s="8">
        <v>69.2</v>
      </c>
      <c r="F48" s="7">
        <v>0</v>
      </c>
      <c r="G48" s="9">
        <f t="shared" si="0"/>
        <v>27.68</v>
      </c>
      <c r="H48" s="9">
        <f t="shared" si="3"/>
        <v>0</v>
      </c>
      <c r="I48" s="9">
        <f t="shared" si="2"/>
        <v>27.68</v>
      </c>
      <c r="J48" s="5" t="s">
        <v>13</v>
      </c>
    </row>
  </sheetData>
  <sortState ref="A3:J48">
    <sortCondition ref="I3" descending="1"/>
  </sortState>
  <mergeCells count="1">
    <mergeCell ref="A1:J1"/>
  </mergeCells>
  <printOptions horizontalCentered="1"/>
  <pageMargins left="0.471527777777778" right="0.354166666666667" top="0.668055555555556" bottom="0.707638888888889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区卫健委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Administrator</cp:lastModifiedBy>
  <dcterms:created xsi:type="dcterms:W3CDTF">2020-09-25T02:26:00Z</dcterms:created>
  <dcterms:modified xsi:type="dcterms:W3CDTF">2021-09-26T03:06:53Z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2052-10.1.0.5803</vt:lpwstr>
  </property>
  <property fmtid="{D5CDD505-2E9C-101B-9397-08002B2CF9AE}" pid="3" name="KSOReadingLayout">
    <vt:bool>true</vt:bool>
  </property>
</Properties>
</file>